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activeTab="2"/>
  </bookViews>
  <sheets>
    <sheet name="Титульный" sheetId="1" r:id="rId1"/>
    <sheet name="Списо МО" sheetId="2" r:id="rId2"/>
    <sheet name="Показатели (факт)" sheetId="3" r:id="rId3"/>
    <sheet name="Потреб. характеристики" sheetId="4" r:id="rId4"/>
  </sheets>
  <externalReferences>
    <externalReference r:id="rId5"/>
  </externalReferences>
  <definedNames>
    <definedName name="flagSum_List02_2">'Показатели (факт)'!$H$17:$H$18</definedName>
    <definedName name="List02_p1">'Показатели (факт)'!$G$10</definedName>
    <definedName name="List02_p3">'Показатели (факт)'!$G$14</definedName>
    <definedName name="List02_p4">'Показатели (факт)'!$G$42</definedName>
    <definedName name="org">[1]Титульный!$F$17</definedName>
    <definedName name="version">[1]Инструкция!$B$3</definedName>
  </definedNames>
  <calcPr calcId="145621"/>
</workbook>
</file>

<file path=xl/calcChain.xml><?xml version="1.0" encoding="utf-8"?>
<calcChain xmlns="http://schemas.openxmlformats.org/spreadsheetml/2006/main">
  <c r="G42" i="3" l="1"/>
  <c r="G43" i="3"/>
  <c r="G60" i="3" l="1"/>
  <c r="G21" i="3"/>
  <c r="D5" i="2" l="1"/>
  <c r="D6" i="4" l="1"/>
  <c r="G38" i="3"/>
  <c r="D17" i="3"/>
  <c r="G16" i="3"/>
  <c r="G10" i="3"/>
  <c r="D6" i="3"/>
  <c r="F4" i="1"/>
  <c r="G14" i="3" l="1"/>
</calcChain>
</file>

<file path=xl/sharedStrings.xml><?xml version="1.0" encoding="utf-8"?>
<sst xmlns="http://schemas.openxmlformats.org/spreadsheetml/2006/main" count="268" uniqueCount="187">
  <si>
    <t>Показатели, подлежащие раскрытию теплоснабжающими, теплосетевыми организациями</t>
  </si>
  <si>
    <t>Субъект РФ</t>
  </si>
  <si>
    <t>Московская область</t>
  </si>
  <si>
    <t>Публикация</t>
  </si>
  <si>
    <t>На сайте регулирующего органа</t>
  </si>
  <si>
    <t>Сайт организации в сети Интернет</t>
  </si>
  <si>
    <t>По желанию организации информация раскрыта в дополнительных источниках публикации?</t>
  </si>
  <si>
    <t>нет</t>
  </si>
  <si>
    <t>Отчетный период (год)</t>
  </si>
  <si>
    <t>Является ли данное юридическое лицо подразделением (филиалом) другой организации</t>
  </si>
  <si>
    <t>да</t>
  </si>
  <si>
    <t>Наименование организации</t>
  </si>
  <si>
    <t>Филиал "Каширская ГРЭС" АО "Интер РАО- Электрогенерация"</t>
  </si>
  <si>
    <t>Наименование филиала</t>
  </si>
  <si>
    <t>ИНН</t>
  </si>
  <si>
    <t>7704784450</t>
  </si>
  <si>
    <t>КПП</t>
  </si>
  <si>
    <t>501943001</t>
  </si>
  <si>
    <t>Вид деятельности</t>
  </si>
  <si>
    <t>производство теплоносителя</t>
  </si>
  <si>
    <t>Производство</t>
  </si>
  <si>
    <t>Передача</t>
  </si>
  <si>
    <t>Сбыт</t>
  </si>
  <si>
    <t>Режим налогообложения</t>
  </si>
  <si>
    <t>общий</t>
  </si>
  <si>
    <t>Регулируемая организация осуществляет сдачу годового бухгалтерского баланса в налоговые органы</t>
  </si>
  <si>
    <t>Дата направления годового бухгалтерского баланса в налоговые органы</t>
  </si>
  <si>
    <t>Превышает ли выручка от регулируемой деятельности 80% совокупной выручки за отчетный год</t>
  </si>
  <si>
    <t>Организация выполняет инвестиционную программу</t>
  </si>
  <si>
    <t>Печатное издание</t>
  </si>
  <si>
    <t>Отсутствует Интернет в границах территории муниципальных образований, где организация осуществляет регулируемые услуги</t>
  </si>
  <si>
    <t>Адрес регулируемой организации</t>
  </si>
  <si>
    <t>Юридический адрес</t>
  </si>
  <si>
    <t>142900, Россия, Московская обл., г.Кашира-2</t>
  </si>
  <si>
    <t>Почтовый адрес</t>
  </si>
  <si>
    <t>Руководитель</t>
  </si>
  <si>
    <t>Фамилия, имя, отчество</t>
  </si>
  <si>
    <t>Савельев Олег Александрович</t>
  </si>
  <si>
    <t>(код) номер телефона</t>
  </si>
  <si>
    <t>(48763-5-23-59)</t>
  </si>
  <si>
    <t>Главный бухгалтер</t>
  </si>
  <si>
    <t xml:space="preserve">главный бухгалтер АО "Интер РАО - Электрогенерация": Евдокимова Майя Ринатовна </t>
  </si>
  <si>
    <t>(495-664-76-80 доб 2695)</t>
  </si>
  <si>
    <t>Должностное лицо, ответственное за составление формы</t>
  </si>
  <si>
    <t>Кутузова Анастасия Николаевна</t>
  </si>
  <si>
    <t>Должность</t>
  </si>
  <si>
    <t>Начальник Планово-экономического отдела</t>
  </si>
  <si>
    <t>(48763-5-23-55)</t>
  </si>
  <si>
    <t>e-mail</t>
  </si>
  <si>
    <t>kutuzova_an@interrao.ru</t>
  </si>
  <si>
    <t>Дифференциация тарифа</t>
  </si>
  <si>
    <t>Система теплоснабжения</t>
  </si>
  <si>
    <t>Условный порядковый номер</t>
  </si>
  <si>
    <t>Описание</t>
  </si>
  <si>
    <t>теплоноситель (пар)</t>
  </si>
  <si>
    <t>№ п/п</t>
  </si>
  <si>
    <t>Муниципальный район</t>
  </si>
  <si>
    <t>Муниципальное образование</t>
  </si>
  <si>
    <t>ОКТМО</t>
  </si>
  <si>
    <t>1</t>
  </si>
  <si>
    <t>2</t>
  </si>
  <si>
    <t>3</t>
  </si>
  <si>
    <t>4</t>
  </si>
  <si>
    <t>5</t>
  </si>
  <si>
    <t>Добавить МО</t>
  </si>
  <si>
    <t>Добавить МР</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</si>
  <si>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 *</t>
  </si>
  <si>
    <t>Информация, подлежащая раскрытию</t>
  </si>
  <si>
    <t>Единица измерения</t>
  </si>
  <si>
    <t>Значение</t>
  </si>
  <si>
    <t>Выручка от регулируемой деятельности, в том числе по видам деятельности:</t>
  </si>
  <si>
    <t>тыс руб</t>
  </si>
  <si>
    <t>1.0</t>
  </si>
  <si>
    <t>1.1</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</si>
  <si>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</si>
  <si>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</si>
  <si>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</si>
  <si>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</si>
  <si>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</si>
  <si>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</si>
  <si>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</si>
  <si>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</si>
  <si>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</si>
  <si>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</si>
  <si>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</si>
  <si>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</si>
  <si>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</si>
  <si>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</si>
  <si>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</si>
  <si>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</si>
  <si>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</si>
  <si>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</si>
  <si>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</si>
  <si>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</si>
  <si>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</si>
  <si>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</si>
  <si>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</si>
  <si>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</si>
  <si>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</si>
  <si>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</si>
  <si>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</si>
  <si>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</si>
  <si>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</si>
  <si>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</si>
  <si>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</si>
  <si>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</si>
  <si>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</si>
  <si>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</si>
  <si>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</si>
  <si>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</si>
  <si>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</si>
  <si>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</si>
  <si>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</si>
  <si>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</si>
  <si>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</si>
  <si>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</si>
  <si>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</si>
  <si>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</si>
  <si>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</si>
  <si>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</si>
  <si>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</si>
  <si>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</si>
  <si>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2.15</t>
  </si>
  <si>
    <t>Прочие расходы, которые подлежат отнесению на регулируемые виды деятельности в соответствии с законодательством РФ</t>
  </si>
  <si>
    <t>2.15.0</t>
  </si>
  <si>
    <t>О</t>
  </si>
  <si>
    <t>2.15.1</t>
  </si>
  <si>
    <t>расходы на услуги производственного характера</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</si>
  <si>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</si>
  <si>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</si>
  <si>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</si>
  <si>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</si>
  <si>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</si>
  <si>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</si>
  <si>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</si>
  <si>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</si>
  <si>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</si>
  <si>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</si>
  <si>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</si>
  <si>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</si>
  <si>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</si>
  <si>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</si>
  <si>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</si>
  <si>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</si>
  <si>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</si>
  <si>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</si>
  <si>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10</t>
  </si>
  <si>
    <t>11</t>
  </si>
  <si>
    <t>12</t>
  </si>
  <si>
    <t>13</t>
  </si>
  <si>
    <t>14</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</si>
  <si>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</si>
  <si>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</si>
  <si>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</si>
  <si>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</si>
  <si>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</si>
  <si>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</si>
  <si>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18</t>
  </si>
  <si>
    <t>19</t>
  </si>
  <si>
    <t>Комментарии</t>
  </si>
  <si>
    <t>*</t>
  </si>
  <si>
    <t>Раскрывается не позднее 30 дней со дня сдачи годового бухгалтерского баланса в налоговые органы.</t>
  </si>
  <si>
    <t>Информация об основных потребительских характеристиках регулируемых товаров и услуг *</t>
  </si>
  <si>
    <t>Ссылки на документы</t>
  </si>
  <si>
    <t>Количество аварий на тепловых сетях (единиц на км) **</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</si>
  <si>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</si>
  <si>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РФ***</t>
  </si>
  <si>
    <t>не утверждены</t>
  </si>
  <si>
    <t>Доля числа исполненных в срок договоров о подключении (технологическом присоединении), %</t>
  </si>
  <si>
    <t>Средняя продолжительность рассмотрения заявок на подключение (технологическое присоединение), дней</t>
  </si>
  <si>
    <t>**</t>
  </si>
  <si>
    <t>Учитывать любое нарушение системы.</t>
  </si>
  <si>
    <t>***</t>
  </si>
  <si>
    <t>В случае, если показатели надежности и качества не утверждены, укажите ссылку на материалы,</t>
  </si>
  <si>
    <t>подтверждающие информацию (например, ссылка на сайт регулирующего органа).</t>
  </si>
  <si>
    <t>Объем поднятой воды</t>
  </si>
  <si>
    <t>тыс куб м</t>
  </si>
  <si>
    <t>Объем покупной воды</t>
  </si>
  <si>
    <t>Объем воды, пропущенной через очистные сооружения</t>
  </si>
  <si>
    <t>Объем отпущенной потребителям воды, определенном по приборам учета и расчетным путем (по нормативам потребления)</t>
  </si>
  <si>
    <t>Потери воды в сетях</t>
  </si>
  <si>
    <t>%</t>
  </si>
  <si>
    <t xml:space="preserve">Фактический объем потерь </t>
  </si>
  <si>
    <t>Расход воды на собственные (с том числе хозяйственно-бытовые) нужды</t>
  </si>
  <si>
    <t>городской округ Кашира</t>
  </si>
  <si>
    <t>46735000</t>
  </si>
  <si>
    <t>http://irao-generation.ru/</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</si>
</sst>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1"/>
      <color theme="1"/>
      <name val="Calibri"/>
      <family val="2"/>
      <charset val="204"/>
      <scheme val="minor"/>
    </font>
    <font>
      <sz val="9"/>
      <name val="Tahoma"/>
      <family val="2"/>
      <charset val="204"/>
    </font>
    <font>
      <sz val="9"/>
      <color theme="0"/>
      <name val="Tahoma"/>
      <family val="2"/>
      <charset val="204"/>
    </font>
    <font>
      <sz val="9"/>
      <color indexed="9"/>
      <name val="Tahoma"/>
      <family val="2"/>
      <charset val="204"/>
    </font>
    <font>
      <sz val="9"/>
      <color indexed="10"/>
      <name val="Tahoma"/>
      <family val="2"/>
      <charset val="204"/>
    </font>
    <font>
      <sz val="16"/>
      <name val="Tahoma"/>
      <family val="2"/>
      <charset val="204"/>
    </font>
    <font>
      <sz val="11"/>
      <color indexed="8"/>
      <name val="Calibri"/>
      <family val="2"/>
      <charset val="204"/>
    </font>
    <font>
      <sz val="10"/>
      <name val="Tahoma"/>
      <family val="2"/>
      <charset val="204"/>
    </font>
    <font>
      <b/>
      <sz val="9"/>
      <name val="Tahoma"/>
      <family val="2"/>
      <charset val="204"/>
    </font>
    <font>
      <sz val="9"/>
      <color indexed="60"/>
      <name val="Tahoma"/>
      <family val="2"/>
      <charset val="204"/>
    </font>
    <font>
      <sz val="10"/>
      <name val="Arial Cyr"/>
      <charset val="204"/>
    </font>
    <font>
      <sz val="16"/>
      <color indexed="9"/>
      <name val="Tahoma"/>
      <family val="2"/>
      <charset val="204"/>
    </font>
    <font>
      <sz val="10"/>
      <name val="Wingdings 2"/>
      <family val="1"/>
      <charset val="2"/>
    </font>
    <font>
      <sz val="9"/>
      <color rgb="FFFFFFFF"/>
      <name val="Tahoma"/>
      <family val="2"/>
      <charset val="204"/>
    </font>
    <font>
      <sz val="11"/>
      <color indexed="55"/>
      <name val="Wingdings 2"/>
      <family val="1"/>
      <charset val="2"/>
    </font>
    <font>
      <sz val="11"/>
      <name val="Wingdings 2"/>
      <family val="1"/>
      <charset val="2"/>
    </font>
    <font>
      <b/>
      <sz val="14"/>
      <name val="Franklin Gothic Medium"/>
      <family val="2"/>
      <charset val="204"/>
    </font>
    <font>
      <sz val="9"/>
      <color indexed="55"/>
      <name val="Tahoma"/>
      <family val="2"/>
      <charset val="204"/>
    </font>
    <font>
      <b/>
      <sz val="9"/>
      <color indexed="62"/>
      <name val="Tahoma"/>
      <family val="2"/>
      <charset val="204"/>
    </font>
    <font>
      <sz val="9"/>
      <color theme="1"/>
      <name val="Tahoma"/>
      <family val="2"/>
      <charset val="204"/>
    </font>
    <font>
      <sz val="10"/>
      <name val="Arial"/>
      <family val="2"/>
      <charset val="204"/>
    </font>
    <font>
      <b/>
      <u/>
      <sz val="9"/>
      <color indexed="1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lightDown">
        <fgColor rgb="FFEAEAEA"/>
      </patternFill>
    </fill>
  </fills>
  <borders count="32">
    <border>
      <left/>
      <right/>
      <top/>
      <bottom/>
      <diagonal/>
    </border>
    <border>
      <left/>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style="thin">
        <color indexed="22"/>
      </right>
      <top style="thin">
        <color indexed="22"/>
      </top>
      <bottom style="double">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right/>
      <top style="double">
        <color indexed="22"/>
      </top>
      <bottom style="thin">
        <color indexed="22"/>
      </bottom>
      <diagonal/>
    </border>
    <border>
      <left style="thin">
        <color indexed="22"/>
      </left>
      <right style="thin">
        <color indexed="22"/>
      </right>
      <top style="thin">
        <color rgb="FFC0C0C0"/>
      </top>
      <bottom style="thin">
        <color rgb="FFC0C0C0"/>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right style="thin">
        <color indexed="22"/>
      </right>
      <top style="thin">
        <color indexed="22"/>
      </top>
      <bottom style="thin">
        <color rgb="FFC0C0C0"/>
      </bottom>
      <diagonal/>
    </border>
    <border>
      <left/>
      <right/>
      <top style="thin">
        <color indexed="22"/>
      </top>
      <bottom/>
      <diagonal/>
    </border>
    <border>
      <left style="thin">
        <color indexed="55"/>
      </left>
      <right style="thin">
        <color indexed="55"/>
      </right>
      <top style="thin">
        <color indexed="55"/>
      </top>
      <bottom style="double">
        <color indexed="55"/>
      </bottom>
      <diagonal/>
    </border>
    <border>
      <left style="thin">
        <color indexed="55"/>
      </left>
      <right/>
      <top style="thin">
        <color indexed="55"/>
      </top>
      <bottom style="double">
        <color indexed="55"/>
      </bottom>
      <diagonal/>
    </border>
    <border>
      <left style="thin">
        <color rgb="FFC0C0C0"/>
      </left>
      <right/>
      <top/>
      <bottom/>
      <diagonal/>
    </border>
    <border>
      <left/>
      <right/>
      <top style="double">
        <color indexed="55"/>
      </top>
      <bottom style="thin">
        <color rgb="FFC0C0C0"/>
      </bottom>
      <diagonal/>
    </border>
    <border>
      <left style="thin">
        <color rgb="FFC0C0C0"/>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style="thin">
        <color indexed="22"/>
      </left>
      <right/>
      <top style="thin">
        <color indexed="22"/>
      </top>
      <bottom/>
      <diagonal/>
    </border>
    <border>
      <left style="thin">
        <color indexed="22"/>
      </left>
      <right style="thin">
        <color rgb="FFC0C0C0"/>
      </right>
      <top style="thin">
        <color indexed="22"/>
      </top>
      <bottom style="thin">
        <color indexed="22"/>
      </bottom>
      <diagonal/>
    </border>
    <border>
      <left style="thin">
        <color rgb="FFC0C0C0"/>
      </left>
      <right style="thin">
        <color indexed="55"/>
      </right>
      <top style="thin">
        <color indexed="55"/>
      </top>
      <bottom style="double">
        <color indexed="55"/>
      </bottom>
      <diagonal/>
    </border>
    <border>
      <left style="thin">
        <color indexed="55"/>
      </left>
      <right style="thin">
        <color rgb="FFC0C0C0"/>
      </right>
      <top style="thin">
        <color indexed="55"/>
      </top>
      <bottom style="double">
        <color indexed="55"/>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12">
    <xf numFmtId="0" fontId="0" fillId="0" borderId="0"/>
    <xf numFmtId="0" fontId="2" fillId="0" borderId="0">
      <alignment horizontal="left" vertical="center"/>
    </xf>
    <xf numFmtId="0" fontId="7" fillId="0" borderId="0"/>
    <xf numFmtId="0" fontId="11" fillId="0" borderId="0"/>
    <xf numFmtId="0" fontId="11" fillId="0" borderId="0"/>
    <xf numFmtId="0" fontId="17" fillId="0" borderId="0" applyBorder="0">
      <alignment horizontal="center" vertical="center" wrapText="1"/>
    </xf>
    <xf numFmtId="4" fontId="2" fillId="6" borderId="6" applyBorder="0">
      <alignment horizontal="right"/>
    </xf>
    <xf numFmtId="0" fontId="11" fillId="0" borderId="0"/>
    <xf numFmtId="0" fontId="9" fillId="0" borderId="11" applyBorder="0">
      <alignment horizontal="center" vertical="center" wrapText="1"/>
    </xf>
    <xf numFmtId="0" fontId="1" fillId="0" borderId="0"/>
    <xf numFmtId="0" fontId="21" fillId="0" borderId="0"/>
    <xf numFmtId="0" fontId="22" fillId="0" borderId="0" applyNumberFormat="0" applyFill="0" applyBorder="0" applyAlignment="0" applyProtection="0">
      <alignment vertical="top"/>
      <protection locked="0"/>
    </xf>
  </cellStyleXfs>
  <cellXfs count="136">
    <xf numFmtId="0" fontId="0" fillId="0" borderId="0" xfId="0"/>
    <xf numFmtId="0" fontId="3" fillId="0" borderId="0" xfId="1" applyFont="1" applyFill="1" applyAlignment="1" applyProtection="1">
      <alignment horizontal="left" vertical="center" wrapText="1"/>
    </xf>
    <xf numFmtId="0" fontId="4" fillId="0" borderId="0" xfId="1" applyFont="1" applyAlignment="1" applyProtection="1">
      <alignment vertical="center" wrapText="1"/>
    </xf>
    <xf numFmtId="0" fontId="4" fillId="0" borderId="0" xfId="1" applyFont="1" applyAlignment="1" applyProtection="1">
      <alignment horizontal="center" vertical="center" wrapText="1"/>
    </xf>
    <xf numFmtId="0" fontId="3" fillId="0" borderId="0" xfId="1" applyFont="1" applyAlignment="1" applyProtection="1">
      <alignment horizontal="center" vertical="center" wrapText="1"/>
    </xf>
    <xf numFmtId="0" fontId="3" fillId="0" borderId="0" xfId="1" applyFont="1" applyAlignment="1" applyProtection="1">
      <alignment vertical="center" wrapText="1"/>
    </xf>
    <xf numFmtId="0" fontId="5" fillId="0" borderId="0" xfId="1" applyFont="1" applyAlignment="1" applyProtection="1">
      <alignment vertical="center" wrapText="1"/>
    </xf>
    <xf numFmtId="0" fontId="2" fillId="0" borderId="0" xfId="1" applyFont="1" applyAlignment="1" applyProtection="1">
      <alignment vertical="center" wrapText="1"/>
    </xf>
    <xf numFmtId="0" fontId="2" fillId="0" borderId="0" xfId="1" applyFont="1" applyAlignment="1" applyProtection="1">
      <alignment horizontal="center" vertical="center" wrapText="1"/>
    </xf>
    <xf numFmtId="0" fontId="2" fillId="2" borderId="0" xfId="1" applyFont="1" applyFill="1" applyBorder="1" applyAlignment="1" applyProtection="1">
      <alignment vertical="center" wrapText="1"/>
    </xf>
    <xf numFmtId="0" fontId="2" fillId="0" borderId="0" xfId="1" applyFont="1" applyBorder="1" applyAlignment="1" applyProtection="1">
      <alignment vertical="center" wrapText="1"/>
    </xf>
    <xf numFmtId="0" fontId="2" fillId="0" borderId="0" xfId="1" applyFont="1" applyAlignment="1" applyProtection="1">
      <alignment horizontal="right" vertical="center"/>
    </xf>
    <xf numFmtId="0" fontId="6" fillId="2" borderId="0" xfId="1" applyFont="1" applyFill="1" applyBorder="1" applyAlignment="1" applyProtection="1">
      <alignment vertical="center" wrapText="1"/>
    </xf>
    <xf numFmtId="0" fontId="9" fillId="2" borderId="0" xfId="1" applyFont="1" applyFill="1" applyBorder="1" applyAlignment="1" applyProtection="1">
      <alignment vertical="center" wrapText="1"/>
    </xf>
    <xf numFmtId="0" fontId="2" fillId="2" borderId="0" xfId="1" applyFont="1" applyFill="1" applyBorder="1" applyAlignment="1" applyProtection="1">
      <alignment horizontal="right" vertical="center" wrapText="1" indent="1"/>
    </xf>
    <xf numFmtId="0" fontId="10" fillId="2" borderId="0" xfId="1" applyFont="1" applyFill="1" applyBorder="1" applyAlignment="1" applyProtection="1">
      <alignment horizontal="center" vertical="center" wrapText="1"/>
    </xf>
    <xf numFmtId="0" fontId="0" fillId="3" borderId="2" xfId="1" applyFont="1" applyFill="1" applyBorder="1" applyAlignment="1" applyProtection="1">
      <alignment horizontal="center" vertical="center"/>
    </xf>
    <xf numFmtId="14" fontId="3" fillId="2" borderId="0" xfId="1" applyNumberFormat="1" applyFont="1" applyFill="1" applyBorder="1" applyAlignment="1" applyProtection="1">
      <alignment horizontal="left" vertical="center" wrapText="1"/>
    </xf>
    <xf numFmtId="0" fontId="2" fillId="2" borderId="0" xfId="1" applyFont="1" applyFill="1" applyBorder="1" applyAlignment="1" applyProtection="1">
      <alignment horizontal="center" vertical="center" wrapText="1"/>
    </xf>
    <xf numFmtId="0" fontId="0" fillId="2" borderId="3" xfId="1" applyFont="1" applyFill="1" applyBorder="1" applyAlignment="1" applyProtection="1">
      <alignment horizontal="right" vertical="center" wrapText="1" indent="1"/>
    </xf>
    <xf numFmtId="49" fontId="0" fillId="3" borderId="2" xfId="1" applyNumberFormat="1" applyFont="1" applyFill="1" applyBorder="1" applyAlignment="1" applyProtection="1">
      <alignment horizontal="center" vertical="center" wrapText="1"/>
    </xf>
    <xf numFmtId="49" fontId="2" fillId="4" borderId="2" xfId="3" applyNumberFormat="1" applyFont="1" applyFill="1" applyBorder="1" applyAlignment="1" applyProtection="1">
      <alignment horizontal="center" vertical="center" wrapText="1"/>
    </xf>
    <xf numFmtId="14" fontId="3" fillId="0" borderId="0" xfId="1" applyNumberFormat="1" applyFont="1" applyFill="1" applyAlignment="1" applyProtection="1">
      <alignment horizontal="left" vertical="center" wrapText="1"/>
    </xf>
    <xf numFmtId="0" fontId="5" fillId="0" borderId="0" xfId="1" applyFont="1" applyAlignment="1" applyProtection="1">
      <alignment horizontal="center" vertical="center" wrapText="1"/>
    </xf>
    <xf numFmtId="14" fontId="2" fillId="2" borderId="0" xfId="1" applyNumberFormat="1" applyFont="1" applyFill="1" applyBorder="1" applyAlignment="1" applyProtection="1">
      <alignment horizontal="center" vertical="center" wrapText="1"/>
    </xf>
    <xf numFmtId="49" fontId="2" fillId="3" borderId="2" xfId="1" applyNumberFormat="1" applyFont="1" applyFill="1" applyBorder="1" applyAlignment="1" applyProtection="1">
      <alignment horizontal="center" vertical="center" wrapText="1"/>
    </xf>
    <xf numFmtId="0" fontId="13" fillId="0" borderId="0" xfId="1" applyFont="1" applyAlignment="1" applyProtection="1">
      <alignment vertical="center" wrapText="1"/>
    </xf>
    <xf numFmtId="49" fontId="0" fillId="5" borderId="2" xfId="1" applyNumberFormat="1" applyFont="1" applyFill="1" applyBorder="1" applyAlignment="1" applyProtection="1">
      <alignment horizontal="center" vertical="center" wrapText="1"/>
      <protection locked="0"/>
    </xf>
    <xf numFmtId="0" fontId="2" fillId="0" borderId="0" xfId="1" applyFont="1" applyFill="1" applyAlignment="1" applyProtection="1">
      <alignment vertical="center"/>
    </xf>
    <xf numFmtId="49" fontId="14" fillId="2" borderId="2" xfId="3" applyNumberFormat="1" applyFont="1" applyFill="1" applyBorder="1" applyAlignment="1" applyProtection="1">
      <alignment horizontal="center" vertical="center" wrapText="1"/>
    </xf>
    <xf numFmtId="0" fontId="0" fillId="2" borderId="0" xfId="1" applyFont="1" applyFill="1" applyBorder="1" applyAlignment="1" applyProtection="1">
      <alignment horizontal="right" vertical="center" wrapText="1" indent="1"/>
    </xf>
    <xf numFmtId="49" fontId="0" fillId="0" borderId="2" xfId="3" applyNumberFormat="1" applyFont="1" applyFill="1" applyBorder="1" applyAlignment="1" applyProtection="1">
      <alignment horizontal="center" vertical="center" wrapText="1"/>
    </xf>
    <xf numFmtId="0" fontId="3" fillId="0" borderId="0" xfId="1" applyFont="1" applyFill="1" applyBorder="1" applyAlignment="1" applyProtection="1">
      <alignment horizontal="left" vertical="center" wrapText="1"/>
    </xf>
    <xf numFmtId="0" fontId="0" fillId="2"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center" vertical="center" wrapText="1"/>
    </xf>
    <xf numFmtId="49" fontId="2" fillId="2" borderId="0" xfId="1" applyNumberFormat="1" applyFont="1" applyFill="1" applyBorder="1" applyAlignment="1" applyProtection="1">
      <alignment horizontal="right" vertical="center" wrapText="1" indent="1"/>
    </xf>
    <xf numFmtId="49" fontId="2" fillId="5" borderId="2" xfId="1" applyNumberFormat="1" applyFont="1" applyFill="1" applyBorder="1" applyAlignment="1" applyProtection="1">
      <alignment horizontal="center" vertical="center" wrapText="1"/>
      <protection locked="0"/>
    </xf>
    <xf numFmtId="49" fontId="0" fillId="2" borderId="0" xfId="1" applyNumberFormat="1" applyFont="1" applyFill="1" applyBorder="1" applyAlignment="1" applyProtection="1">
      <alignment horizontal="right" vertical="center" wrapText="1" indent="1"/>
    </xf>
    <xf numFmtId="0" fontId="4" fillId="2" borderId="0" xfId="1" applyFont="1" applyFill="1" applyBorder="1" applyAlignment="1" applyProtection="1">
      <alignment horizontal="center" vertical="center" wrapText="1"/>
    </xf>
    <xf numFmtId="0" fontId="0" fillId="5" borderId="2" xfId="3"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xf>
    <xf numFmtId="0" fontId="2" fillId="5" borderId="2"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top" wrapText="1"/>
    </xf>
    <xf numFmtId="0" fontId="4" fillId="0" borderId="0" xfId="4" applyFont="1" applyFill="1" applyAlignment="1" applyProtection="1">
      <alignment vertical="center" wrapText="1"/>
    </xf>
    <xf numFmtId="0" fontId="2" fillId="0" borderId="0" xfId="4" applyFont="1" applyFill="1" applyAlignment="1" applyProtection="1">
      <alignment vertical="center" wrapText="1"/>
    </xf>
    <xf numFmtId="0" fontId="15" fillId="0" borderId="0" xfId="4" applyFont="1" applyFill="1" applyAlignment="1" applyProtection="1">
      <alignment horizontal="center" vertical="center" wrapText="1"/>
    </xf>
    <xf numFmtId="0" fontId="16" fillId="0" borderId="0" xfId="4" applyFont="1" applyFill="1" applyAlignment="1" applyProtection="1">
      <alignment vertical="center" wrapText="1"/>
    </xf>
    <xf numFmtId="0" fontId="15" fillId="2" borderId="0" xfId="4" applyFont="1" applyFill="1" applyBorder="1" applyAlignment="1" applyProtection="1">
      <alignment horizontal="center" vertical="center" wrapText="1"/>
    </xf>
    <xf numFmtId="0" fontId="2" fillId="2" borderId="0" xfId="4" applyFont="1" applyFill="1" applyBorder="1" applyAlignment="1" applyProtection="1">
      <alignment vertical="center" wrapText="1"/>
    </xf>
    <xf numFmtId="0" fontId="2" fillId="2" borderId="0" xfId="4" applyFont="1" applyFill="1" applyBorder="1" applyAlignment="1" applyProtection="1">
      <alignment horizontal="right" vertical="center" wrapText="1"/>
    </xf>
    <xf numFmtId="4" fontId="2" fillId="0" borderId="0" xfId="6" applyFont="1" applyFill="1" applyBorder="1" applyAlignment="1" applyProtection="1">
      <alignment horizontal="right" vertical="center" wrapText="1"/>
    </xf>
    <xf numFmtId="0" fontId="2" fillId="0" borderId="0" xfId="7" applyFont="1" applyFill="1" applyBorder="1" applyAlignment="1" applyProtection="1">
      <alignment horizontal="left" vertical="center" wrapText="1" indent="1"/>
    </xf>
    <xf numFmtId="4" fontId="0" fillId="0" borderId="0" xfId="6" applyFont="1" applyFill="1" applyBorder="1" applyAlignment="1" applyProtection="1">
      <alignment horizontal="right" vertical="center" wrapText="1"/>
    </xf>
    <xf numFmtId="0" fontId="2" fillId="2" borderId="10" xfId="4" applyFont="1" applyFill="1" applyBorder="1" applyAlignment="1" applyProtection="1">
      <alignment horizontal="center" vertical="center" wrapText="1"/>
    </xf>
    <xf numFmtId="0" fontId="2" fillId="0" borderId="12" xfId="8" applyFont="1" applyFill="1" applyBorder="1" applyAlignment="1" applyProtection="1">
      <alignment horizontal="center" vertical="center" wrapText="1"/>
    </xf>
    <xf numFmtId="0" fontId="2" fillId="2" borderId="12" xfId="4" applyFont="1" applyFill="1" applyBorder="1" applyAlignment="1" applyProtection="1">
      <alignment horizontal="center" vertical="center" wrapText="1"/>
    </xf>
    <xf numFmtId="0" fontId="2" fillId="0" borderId="13" xfId="8" applyFont="1" applyFill="1" applyBorder="1" applyAlignment="1" applyProtection="1">
      <alignment horizontal="center" vertical="center" wrapText="1"/>
    </xf>
    <xf numFmtId="49" fontId="18" fillId="2" borderId="14" xfId="8" applyNumberFormat="1" applyFont="1" applyFill="1" applyBorder="1" applyAlignment="1" applyProtection="1">
      <alignment horizontal="center" vertical="center" wrapText="1"/>
    </xf>
    <xf numFmtId="0" fontId="3" fillId="0" borderId="2" xfId="4" applyFont="1" applyFill="1" applyBorder="1" applyAlignment="1" applyProtection="1">
      <alignment horizontal="center" vertical="center" wrapText="1"/>
    </xf>
    <xf numFmtId="49" fontId="3" fillId="0" borderId="2" xfId="4" applyNumberFormat="1" applyFont="1" applyFill="1" applyBorder="1" applyAlignment="1" applyProtection="1">
      <alignment horizontal="left" vertical="center" wrapText="1"/>
    </xf>
    <xf numFmtId="14" fontId="2" fillId="4" borderId="15" xfId="3" applyNumberFormat="1" applyFont="1" applyFill="1" applyBorder="1" applyAlignment="1" applyProtection="1">
      <alignment horizontal="left" vertical="center" wrapText="1"/>
    </xf>
    <xf numFmtId="49" fontId="2" fillId="3" borderId="15" xfId="4" applyNumberFormat="1" applyFont="1" applyFill="1" applyBorder="1" applyAlignment="1" applyProtection="1">
      <alignment horizontal="left" vertical="center" wrapText="1"/>
    </xf>
    <xf numFmtId="0" fontId="2" fillId="0" borderId="19" xfId="4" applyFont="1" applyFill="1" applyBorder="1" applyAlignment="1" applyProtection="1">
      <alignment vertical="center" wrapText="1"/>
    </xf>
    <xf numFmtId="49" fontId="9" fillId="7" borderId="16" xfId="0" applyNumberFormat="1" applyFont="1" applyFill="1" applyBorder="1" applyAlignment="1" applyProtection="1">
      <alignment horizontal="center" vertical="center"/>
    </xf>
    <xf numFmtId="49" fontId="19" fillId="7" borderId="17" xfId="0" applyNumberFormat="1" applyFont="1" applyFill="1" applyBorder="1" applyAlignment="1" applyProtection="1">
      <alignment horizontal="left" vertical="center"/>
    </xf>
    <xf numFmtId="49" fontId="3" fillId="0" borderId="0" xfId="4" applyNumberFormat="1" applyFont="1" applyFill="1" applyAlignment="1" applyProtection="1">
      <alignment horizontal="center" vertical="center" wrapText="1"/>
    </xf>
    <xf numFmtId="0" fontId="3" fillId="0" borderId="0" xfId="4" applyFont="1" applyFill="1" applyAlignment="1" applyProtection="1">
      <alignment vertical="center" wrapText="1"/>
    </xf>
    <xf numFmtId="0" fontId="2" fillId="2" borderId="0" xfId="4" applyFont="1" applyFill="1" applyBorder="1" applyAlignment="1" applyProtection="1">
      <alignment horizontal="center" vertical="center" wrapText="1"/>
    </xf>
    <xf numFmtId="0" fontId="9" fillId="2" borderId="0" xfId="4" applyFont="1" applyFill="1" applyBorder="1" applyAlignment="1" applyProtection="1">
      <alignment horizontal="center" vertical="center" wrapText="1"/>
    </xf>
    <xf numFmtId="0" fontId="2" fillId="2" borderId="20" xfId="4" applyFont="1" applyFill="1" applyBorder="1" applyAlignment="1" applyProtection="1">
      <alignment horizontal="center" vertical="center" wrapText="1"/>
    </xf>
    <xf numFmtId="0" fontId="2" fillId="0" borderId="20" xfId="8" applyFont="1" applyFill="1" applyBorder="1" applyAlignment="1" applyProtection="1">
      <alignment horizontal="center" vertical="center" wrapText="1"/>
    </xf>
    <xf numFmtId="0" fontId="2" fillId="0" borderId="21" xfId="8" applyFont="1" applyFill="1" applyBorder="1" applyAlignment="1" applyProtection="1">
      <alignment horizontal="center" vertical="center" wrapText="1"/>
    </xf>
    <xf numFmtId="0" fontId="20" fillId="0" borderId="22" xfId="9" applyFont="1" applyBorder="1"/>
    <xf numFmtId="49" fontId="18" fillId="2" borderId="23" xfId="8" applyNumberFormat="1" applyFont="1" applyFill="1" applyBorder="1" applyAlignment="1" applyProtection="1">
      <alignment horizontal="center" vertical="center" wrapText="1"/>
    </xf>
    <xf numFmtId="0" fontId="20" fillId="0" borderId="0" xfId="9" applyFont="1"/>
    <xf numFmtId="49" fontId="2" fillId="2" borderId="24" xfId="4" applyNumberFormat="1" applyFont="1" applyFill="1" applyBorder="1" applyAlignment="1" applyProtection="1">
      <alignment horizontal="center" vertical="center" wrapText="1"/>
    </xf>
    <xf numFmtId="0" fontId="2" fillId="0" borderId="25" xfId="4" applyFont="1" applyFill="1" applyBorder="1" applyAlignment="1" applyProtection="1">
      <alignment horizontal="left" vertical="center" wrapText="1"/>
    </xf>
    <xf numFmtId="0" fontId="2" fillId="0" borderId="2" xfId="4" applyFont="1" applyFill="1" applyBorder="1" applyAlignment="1" applyProtection="1">
      <alignment horizontal="center" vertical="center" wrapText="1"/>
    </xf>
    <xf numFmtId="4" fontId="2" fillId="3" borderId="7" xfId="4" applyNumberFormat="1" applyFont="1" applyFill="1" applyBorder="1" applyAlignment="1" applyProtection="1">
      <alignment horizontal="right" vertical="center" wrapText="1"/>
    </xf>
    <xf numFmtId="4" fontId="3" fillId="0" borderId="7" xfId="4" applyNumberFormat="1" applyFont="1" applyFill="1" applyBorder="1" applyAlignment="1" applyProtection="1">
      <alignment horizontal="right" vertical="center" wrapText="1"/>
    </xf>
    <xf numFmtId="49" fontId="0" fillId="2" borderId="2" xfId="4" applyNumberFormat="1" applyFont="1" applyFill="1" applyBorder="1" applyAlignment="1" applyProtection="1">
      <alignment horizontal="center" vertical="center" wrapText="1"/>
    </xf>
    <xf numFmtId="49" fontId="0" fillId="5" borderId="2" xfId="4" applyNumberFormat="1" applyFont="1" applyFill="1" applyBorder="1" applyAlignment="1" applyProtection="1">
      <alignment horizontal="left" vertical="center" wrapText="1" indent="1"/>
      <protection locked="0"/>
    </xf>
    <xf numFmtId="0" fontId="0" fillId="0" borderId="2" xfId="4" applyFont="1" applyFill="1" applyBorder="1" applyAlignment="1" applyProtection="1">
      <alignment horizontal="center" vertical="center" wrapText="1"/>
    </xf>
    <xf numFmtId="4" fontId="2" fillId="5" borderId="7" xfId="4" applyNumberFormat="1" applyFont="1" applyFill="1" applyBorder="1" applyAlignment="1" applyProtection="1">
      <alignment horizontal="right" vertical="center" wrapText="1"/>
      <protection locked="0"/>
    </xf>
    <xf numFmtId="0" fontId="1" fillId="0" borderId="22" xfId="9" applyBorder="1"/>
    <xf numFmtId="49" fontId="3" fillId="0" borderId="0" xfId="0" applyNumberFormat="1" applyFont="1" applyAlignment="1">
      <alignment horizontal="center" vertical="top"/>
    </xf>
    <xf numFmtId="0" fontId="2" fillId="0" borderId="0" xfId="0" applyFont="1" applyAlignment="1">
      <alignment vertical="top"/>
    </xf>
    <xf numFmtId="0" fontId="2" fillId="0" borderId="2" xfId="4" applyFont="1" applyFill="1" applyBorder="1" applyAlignment="1" applyProtection="1">
      <alignment horizontal="left" vertical="center" wrapText="1" indent="1"/>
    </xf>
    <xf numFmtId="4" fontId="2" fillId="5" borderId="26" xfId="4" applyNumberFormat="1" applyFont="1" applyFill="1" applyBorder="1" applyAlignment="1" applyProtection="1">
      <alignment horizontal="right" vertical="center" wrapText="1"/>
      <protection locked="0"/>
    </xf>
    <xf numFmtId="0" fontId="2" fillId="0" borderId="22" xfId="10" applyFont="1" applyBorder="1" applyAlignment="1" applyProtection="1">
      <alignment vertical="center" wrapText="1"/>
    </xf>
    <xf numFmtId="14" fontId="2" fillId="2" borderId="2" xfId="4" applyNumberFormat="1" applyFont="1" applyFill="1" applyBorder="1" applyAlignment="1" applyProtection="1">
      <alignment horizontal="center" vertical="center" wrapText="1"/>
    </xf>
    <xf numFmtId="0" fontId="2" fillId="0" borderId="2" xfId="4" applyFont="1" applyFill="1" applyBorder="1" applyAlignment="1" applyProtection="1">
      <alignment horizontal="left" vertical="center" wrapText="1" indent="2"/>
    </xf>
    <xf numFmtId="0" fontId="0" fillId="0" borderId="2" xfId="4" applyFont="1" applyFill="1" applyBorder="1" applyAlignment="1" applyProtection="1">
      <alignment horizontal="left" vertical="center" wrapText="1" indent="1"/>
    </xf>
    <xf numFmtId="49" fontId="0" fillId="5" borderId="2" xfId="4" applyNumberFormat="1" applyFont="1" applyFill="1" applyBorder="1" applyAlignment="1" applyProtection="1">
      <alignment horizontal="left" vertical="center" wrapText="1" indent="2"/>
      <protection locked="0"/>
    </xf>
    <xf numFmtId="4" fontId="2" fillId="5" borderId="27" xfId="4" applyNumberFormat="1" applyFont="1" applyFill="1" applyBorder="1" applyAlignment="1" applyProtection="1">
      <alignment horizontal="right" vertical="center" wrapText="1"/>
      <protection locked="0"/>
    </xf>
    <xf numFmtId="49" fontId="22" fillId="6" borderId="27" xfId="11" applyNumberFormat="1" applyFont="1" applyFill="1" applyBorder="1" applyAlignment="1" applyProtection="1">
      <alignment horizontal="left" vertical="center" wrapText="1"/>
      <protection locked="0"/>
    </xf>
    <xf numFmtId="49" fontId="2" fillId="6" borderId="7" xfId="4" applyNumberFormat="1" applyFont="1" applyFill="1" applyBorder="1" applyAlignment="1" applyProtection="1">
      <alignment horizontal="left" vertical="center" wrapText="1"/>
      <protection locked="0"/>
    </xf>
    <xf numFmtId="0" fontId="2" fillId="0" borderId="0" xfId="4" applyFont="1" applyFill="1" applyAlignment="1" applyProtection="1">
      <alignment horizontal="right" vertical="center" wrapText="1"/>
    </xf>
    <xf numFmtId="49" fontId="3" fillId="0" borderId="0" xfId="0" applyNumberFormat="1" applyFont="1" applyAlignment="1">
      <alignment vertical="top"/>
    </xf>
    <xf numFmtId="49" fontId="2" fillId="0" borderId="0" xfId="0" applyNumberFormat="1" applyFont="1" applyBorder="1" applyAlignment="1">
      <alignment vertical="top"/>
    </xf>
    <xf numFmtId="49" fontId="19" fillId="7" borderId="17" xfId="0" applyNumberFormat="1" applyFont="1" applyFill="1" applyBorder="1" applyAlignment="1" applyProtection="1">
      <alignment horizontal="left" vertical="center" indent="1"/>
    </xf>
    <xf numFmtId="49" fontId="19" fillId="7" borderId="17" xfId="0" applyNumberFormat="1" applyFont="1" applyFill="1" applyBorder="1" applyAlignment="1" applyProtection="1">
      <alignment horizontal="right" vertical="center"/>
    </xf>
    <xf numFmtId="49" fontId="2" fillId="0" borderId="22" xfId="0" applyNumberFormat="1" applyFont="1" applyBorder="1" applyAlignment="1">
      <alignment vertical="top"/>
    </xf>
    <xf numFmtId="49" fontId="19" fillId="7" borderId="17" xfId="0" applyNumberFormat="1" applyFont="1" applyFill="1" applyBorder="1" applyAlignment="1" applyProtection="1">
      <alignment horizontal="left" vertical="center" indent="2"/>
    </xf>
    <xf numFmtId="0" fontId="2" fillId="2" borderId="28" xfId="4" applyFont="1" applyFill="1" applyBorder="1" applyAlignment="1" applyProtection="1">
      <alignment horizontal="center" vertical="center" wrapText="1"/>
    </xf>
    <xf numFmtId="0" fontId="2" fillId="0" borderId="29" xfId="8" applyFont="1" applyFill="1" applyBorder="1" applyAlignment="1" applyProtection="1">
      <alignment horizontal="center" vertical="center" wrapText="1"/>
    </xf>
    <xf numFmtId="0" fontId="2" fillId="0" borderId="22" xfId="4" applyFont="1" applyFill="1" applyBorder="1" applyAlignment="1" applyProtection="1">
      <alignment vertical="center" wrapText="1"/>
    </xf>
    <xf numFmtId="4" fontId="0" fillId="5" borderId="26" xfId="4" applyNumberFormat="1" applyFont="1" applyFill="1" applyBorder="1" applyAlignment="1" applyProtection="1">
      <alignment horizontal="right" vertical="center" wrapText="1"/>
      <protection locked="0"/>
    </xf>
    <xf numFmtId="9" fontId="9" fillId="2" borderId="27" xfId="0" applyNumberFormat="1" applyFont="1" applyFill="1" applyBorder="1" applyAlignment="1" applyProtection="1">
      <alignment horizontal="center" vertical="center" wrapText="1"/>
    </xf>
    <xf numFmtId="49" fontId="0" fillId="5" borderId="26" xfId="4" applyNumberFormat="1" applyFont="1" applyFill="1" applyBorder="1" applyAlignment="1" applyProtection="1">
      <alignment horizontal="right" vertical="center" wrapText="1"/>
      <protection locked="0"/>
    </xf>
    <xf numFmtId="49" fontId="0" fillId="6" borderId="7" xfId="4" applyNumberFormat="1" applyFont="1" applyFill="1" applyBorder="1" applyAlignment="1" applyProtection="1">
      <alignment horizontal="left" vertical="center" wrapText="1"/>
      <protection locked="0"/>
    </xf>
    <xf numFmtId="0" fontId="2" fillId="0" borderId="0" xfId="10" applyFont="1" applyFill="1" applyBorder="1" applyAlignment="1" applyProtection="1">
      <alignment horizontal="right" vertical="center"/>
    </xf>
    <xf numFmtId="0" fontId="20" fillId="0" borderId="0" xfId="10" applyFont="1" applyFill="1" applyBorder="1" applyAlignment="1" applyProtection="1">
      <alignment vertical="center"/>
    </xf>
    <xf numFmtId="0" fontId="0" fillId="0" borderId="0" xfId="4" applyFont="1" applyFill="1" applyAlignment="1" applyProtection="1">
      <alignment vertical="center"/>
    </xf>
    <xf numFmtId="0" fontId="2" fillId="2" borderId="15" xfId="4" applyFont="1" applyFill="1" applyBorder="1" applyAlignment="1" applyProtection="1">
      <alignment horizontal="center" vertical="center" wrapText="1"/>
    </xf>
    <xf numFmtId="0" fontId="9" fillId="7" borderId="16" xfId="0" applyFont="1" applyFill="1" applyBorder="1" applyAlignment="1" applyProtection="1">
      <alignment horizontal="center" vertical="center"/>
    </xf>
    <xf numFmtId="0" fontId="19" fillId="7" borderId="17" xfId="0" applyFont="1" applyFill="1" applyBorder="1" applyAlignment="1" applyProtection="1">
      <alignment horizontal="left" vertical="center"/>
    </xf>
    <xf numFmtId="0" fontId="19" fillId="7" borderId="18" xfId="0" applyFont="1" applyFill="1" applyBorder="1" applyAlignment="1" applyProtection="1">
      <alignment horizontal="left" vertical="center" indent="1"/>
    </xf>
    <xf numFmtId="0" fontId="8" fillId="0" borderId="1" xfId="2" applyFont="1" applyBorder="1" applyAlignment="1">
      <alignment horizontal="center" vertical="center" wrapText="1"/>
    </xf>
    <xf numFmtId="0" fontId="2" fillId="2" borderId="15" xfId="4" applyFont="1" applyFill="1" applyBorder="1" applyAlignment="1" applyProtection="1">
      <alignment horizontal="center" vertical="center" wrapText="1"/>
    </xf>
    <xf numFmtId="14" fontId="2" fillId="4" borderId="30" xfId="3" applyNumberFormat="1" applyFont="1" applyFill="1" applyBorder="1" applyAlignment="1" applyProtection="1">
      <alignment horizontal="left" vertical="center" wrapText="1"/>
    </xf>
    <xf numFmtId="14" fontId="2" fillId="4" borderId="31" xfId="3" applyNumberFormat="1" applyFont="1" applyFill="1" applyBorder="1" applyAlignment="1" applyProtection="1">
      <alignment horizontal="left" vertical="center" wrapText="1"/>
    </xf>
    <xf numFmtId="0" fontId="8" fillId="0" borderId="4"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xf numFmtId="4" fontId="0" fillId="0" borderId="0" xfId="6" applyFont="1" applyFill="1" applyBorder="1" applyAlignment="1" applyProtection="1">
      <alignment horizontal="center" vertical="center" wrapText="1"/>
    </xf>
    <xf numFmtId="4" fontId="2" fillId="0" borderId="0" xfId="6" applyFont="1" applyFill="1" applyBorder="1" applyAlignment="1" applyProtection="1">
      <alignment horizontal="center" vertical="center" wrapText="1"/>
    </xf>
    <xf numFmtId="0" fontId="2" fillId="5" borderId="7" xfId="6" applyNumberFormat="1" applyFont="1" applyFill="1" applyBorder="1" applyAlignment="1" applyProtection="1">
      <alignment horizontal="center" vertical="center" wrapText="1"/>
      <protection locked="0"/>
    </xf>
    <xf numFmtId="0" fontId="2" fillId="5" borderId="8" xfId="6" applyNumberFormat="1" applyFont="1" applyFill="1" applyBorder="1" applyAlignment="1" applyProtection="1">
      <alignment horizontal="center" vertical="center" wrapText="1"/>
      <protection locked="0"/>
    </xf>
    <xf numFmtId="0" fontId="2" fillId="5" borderId="9" xfId="6" applyNumberFormat="1" applyFont="1" applyFill="1" applyBorder="1" applyAlignment="1" applyProtection="1">
      <alignment horizontal="center" vertical="center" wrapText="1"/>
      <protection locked="0"/>
    </xf>
    <xf numFmtId="49" fontId="0" fillId="5" borderId="7" xfId="6" applyNumberFormat="1" applyFont="1" applyFill="1" applyBorder="1" applyAlignment="1" applyProtection="1">
      <alignment horizontal="center" vertical="center" wrapText="1"/>
      <protection locked="0"/>
    </xf>
    <xf numFmtId="49" fontId="0" fillId="5" borderId="8" xfId="6" applyNumberFormat="1" applyFont="1" applyFill="1" applyBorder="1" applyAlignment="1" applyProtection="1">
      <alignment horizontal="center" vertical="center" wrapText="1"/>
      <protection locked="0"/>
    </xf>
    <xf numFmtId="49" fontId="0" fillId="5" borderId="9" xfId="6" applyNumberFormat="1" applyFont="1" applyFill="1" applyBorder="1" applyAlignment="1" applyProtection="1">
      <alignment horizontal="center" vertical="center" wrapText="1"/>
      <protection locked="0"/>
    </xf>
    <xf numFmtId="0" fontId="8" fillId="0" borderId="4" xfId="2" applyFont="1" applyBorder="1" applyAlignment="1">
      <alignment horizontal="center" vertical="center" wrapText="1"/>
    </xf>
    <xf numFmtId="0" fontId="2" fillId="0" borderId="0" xfId="4" applyFont="1" applyFill="1" applyAlignment="1" applyProtection="1">
      <alignment horizontal="left" vertical="center" wrapText="1"/>
    </xf>
    <xf numFmtId="49" fontId="22" fillId="6" borderId="27" xfId="11" applyNumberFormat="1" applyFill="1" applyBorder="1" applyAlignment="1" applyProtection="1">
      <alignment horizontal="left" vertical="center" wrapText="1"/>
      <protection locked="0"/>
    </xf>
  </cellXfs>
  <cellStyles count="12">
    <cellStyle name="Гиперссылка" xfId="11" builtinId="8"/>
    <cellStyle name="Заголовок" xfId="5"/>
    <cellStyle name="ЗаголовокСтолбца" xfId="8"/>
    <cellStyle name="Значение" xfId="6"/>
    <cellStyle name="Обычный" xfId="0" builtinId="0"/>
    <cellStyle name="Обычный 12" xfId="9"/>
    <cellStyle name="Обычный_Forma_5_Книга2" xfId="10"/>
    <cellStyle name="Обычный_razrabotka_sablonov_po_WKU" xfId="7"/>
    <cellStyle name="Обычный_SIMPLE_1_massive2" xfId="1"/>
    <cellStyle name="Обычный_ЖКУ_проект3" xfId="3"/>
    <cellStyle name="Обычный_Мониторинг инвестиций" xfId="4"/>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219075</xdr:colOff>
      <xdr:row>11</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143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10</xdr:row>
      <xdr:rowOff>0</xdr:rowOff>
    </xdr:from>
    <xdr:to>
      <xdr:col>6</xdr:col>
      <xdr:colOff>219075</xdr:colOff>
      <xdr:row>11</xdr:row>
      <xdr:rowOff>0</xdr:rowOff>
    </xdr:to>
    <xdr:pic macro="[1]!modInfo.MainSheetHelp">
      <xdr:nvPicPr>
        <xdr:cNvPr id="3" name="ExcludeHelp_2"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6175" y="1143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695325</xdr:colOff>
      <xdr:row>7</xdr:row>
      <xdr:rowOff>0</xdr:rowOff>
    </xdr:from>
    <xdr:to>
      <xdr:col>4</xdr:col>
      <xdr:colOff>914400</xdr:colOff>
      <xdr:row>8</xdr:row>
      <xdr:rowOff>38100</xdr:rowOff>
    </xdr:to>
    <xdr:pic macro="[1]!modInfo.MainSheetHelp">
      <xdr:nvPicPr>
        <xdr:cNvPr id="4" name="ExcludeHelp_4"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2075" y="7429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2362200</xdr:colOff>
      <xdr:row>6</xdr:row>
      <xdr:rowOff>0</xdr:rowOff>
    </xdr:from>
    <xdr:to>
      <xdr:col>5</xdr:col>
      <xdr:colOff>9525</xdr:colOff>
      <xdr:row>7</xdr:row>
      <xdr:rowOff>0</xdr:rowOff>
    </xdr:to>
    <xdr:pic macro="[1]!modInfo.MainSheetHelp">
      <xdr:nvPicPr>
        <xdr:cNvPr id="5" name="ExcludeHelp_3" descr="Справка по листу"/>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28950" y="4953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50;&#1072;&#1096;&#1043;&#1056;&#1069;&#1057;_JKH.OPEN.INFO.BALANCE.WARM%20(&#1090;&#1077;&#1087;&#1083;&#1086;&#1085;&#1086;&#1089;&#1080;&#1090;&#1077;&#1083;&#1100;%20&#1087;&#1072;&#1088;)_&#1092;&#1072;&#1082;&#1090;%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шГРЭС_JKH.OPEN.INFO.BALANCE"/>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definedNames>
      <definedName name="modInfo.MainSheetHelp"/>
    </definedNames>
    <sheetDataSet>
      <sheetData sheetId="0" refreshError="1"/>
      <sheetData sheetId="1"/>
      <sheetData sheetId="2">
        <row r="3">
          <cell r="B3" t="str">
            <v>Версия 6.0.2</v>
          </cell>
        </row>
      </sheetData>
      <sheetData sheetId="3"/>
      <sheetData sheetId="4">
        <row r="17">
          <cell r="F17" t="str">
            <v>Филиал "Каширская ГРЭС" АО "Интер РАО- Электрогенерация"</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ao-generation.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opLeftCell="D4" workbookViewId="0">
      <selection activeCell="F14" sqref="F14"/>
    </sheetView>
  </sheetViews>
  <sheetFormatPr defaultRowHeight="11.25" x14ac:dyDescent="0.25"/>
  <cols>
    <col min="1" max="1" width="29.85546875" style="1" hidden="1" customWidth="1"/>
    <col min="2" max="2" width="10.7109375" style="1" hidden="1" customWidth="1"/>
    <col min="3" max="3" width="3.7109375" style="6" hidden="1" customWidth="1"/>
    <col min="4" max="4" width="3.7109375" style="7" customWidth="1"/>
    <col min="5" max="5" width="38.140625" style="7" customWidth="1"/>
    <col min="6" max="6" width="50.7109375" style="7" customWidth="1"/>
    <col min="7" max="7" width="3.7109375" style="8" customWidth="1"/>
    <col min="8" max="8" width="9.140625" style="7"/>
    <col min="9" max="9" width="9.140625" style="4" customWidth="1"/>
    <col min="10" max="256" width="9.140625" style="7"/>
    <col min="257" max="259" width="0" style="7" hidden="1" customWidth="1"/>
    <col min="260" max="260" width="3.7109375" style="7" customWidth="1"/>
    <col min="261" max="261" width="38.140625" style="7" customWidth="1"/>
    <col min="262" max="262" width="50.7109375" style="7" customWidth="1"/>
    <col min="263" max="263" width="3.7109375" style="7" customWidth="1"/>
    <col min="264" max="264" width="9.140625" style="7"/>
    <col min="265" max="265" width="9.140625" style="7" customWidth="1"/>
    <col min="266" max="512" width="9.140625" style="7"/>
    <col min="513" max="515" width="0" style="7" hidden="1" customWidth="1"/>
    <col min="516" max="516" width="3.7109375" style="7" customWidth="1"/>
    <col min="517" max="517" width="38.140625" style="7" customWidth="1"/>
    <col min="518" max="518" width="50.7109375" style="7" customWidth="1"/>
    <col min="519" max="519" width="3.7109375" style="7" customWidth="1"/>
    <col min="520" max="520" width="9.140625" style="7"/>
    <col min="521" max="521" width="9.140625" style="7" customWidth="1"/>
    <col min="522" max="768" width="9.140625" style="7"/>
    <col min="769" max="771" width="0" style="7" hidden="1" customWidth="1"/>
    <col min="772" max="772" width="3.7109375" style="7" customWidth="1"/>
    <col min="773" max="773" width="38.140625" style="7" customWidth="1"/>
    <col min="774" max="774" width="50.7109375" style="7" customWidth="1"/>
    <col min="775" max="775" width="3.7109375" style="7" customWidth="1"/>
    <col min="776" max="776" width="9.140625" style="7"/>
    <col min="777" max="777" width="9.140625" style="7" customWidth="1"/>
    <col min="778" max="1024" width="9.140625" style="7"/>
    <col min="1025" max="1027" width="0" style="7" hidden="1" customWidth="1"/>
    <col min="1028" max="1028" width="3.7109375" style="7" customWidth="1"/>
    <col min="1029" max="1029" width="38.140625" style="7" customWidth="1"/>
    <col min="1030" max="1030" width="50.7109375" style="7" customWidth="1"/>
    <col min="1031" max="1031" width="3.7109375" style="7" customWidth="1"/>
    <col min="1032" max="1032" width="9.140625" style="7"/>
    <col min="1033" max="1033" width="9.140625" style="7" customWidth="1"/>
    <col min="1034" max="1280" width="9.140625" style="7"/>
    <col min="1281" max="1283" width="0" style="7" hidden="1" customWidth="1"/>
    <col min="1284" max="1284" width="3.7109375" style="7" customWidth="1"/>
    <col min="1285" max="1285" width="38.140625" style="7" customWidth="1"/>
    <col min="1286" max="1286" width="50.7109375" style="7" customWidth="1"/>
    <col min="1287" max="1287" width="3.7109375" style="7" customWidth="1"/>
    <col min="1288" max="1288" width="9.140625" style="7"/>
    <col min="1289" max="1289" width="9.140625" style="7" customWidth="1"/>
    <col min="1290" max="1536" width="9.140625" style="7"/>
    <col min="1537" max="1539" width="0" style="7" hidden="1" customWidth="1"/>
    <col min="1540" max="1540" width="3.7109375" style="7" customWidth="1"/>
    <col min="1541" max="1541" width="38.140625" style="7" customWidth="1"/>
    <col min="1542" max="1542" width="50.7109375" style="7" customWidth="1"/>
    <col min="1543" max="1543" width="3.7109375" style="7" customWidth="1"/>
    <col min="1544" max="1544" width="9.140625" style="7"/>
    <col min="1545" max="1545" width="9.140625" style="7" customWidth="1"/>
    <col min="1546" max="1792" width="9.140625" style="7"/>
    <col min="1793" max="1795" width="0" style="7" hidden="1" customWidth="1"/>
    <col min="1796" max="1796" width="3.7109375" style="7" customWidth="1"/>
    <col min="1797" max="1797" width="38.140625" style="7" customWidth="1"/>
    <col min="1798" max="1798" width="50.7109375" style="7" customWidth="1"/>
    <col min="1799" max="1799" width="3.7109375" style="7" customWidth="1"/>
    <col min="1800" max="1800" width="9.140625" style="7"/>
    <col min="1801" max="1801" width="9.140625" style="7" customWidth="1"/>
    <col min="1802" max="2048" width="9.140625" style="7"/>
    <col min="2049" max="2051" width="0" style="7" hidden="1" customWidth="1"/>
    <col min="2052" max="2052" width="3.7109375" style="7" customWidth="1"/>
    <col min="2053" max="2053" width="38.140625" style="7" customWidth="1"/>
    <col min="2054" max="2054" width="50.7109375" style="7" customWidth="1"/>
    <col min="2055" max="2055" width="3.7109375" style="7" customWidth="1"/>
    <col min="2056" max="2056" width="9.140625" style="7"/>
    <col min="2057" max="2057" width="9.140625" style="7" customWidth="1"/>
    <col min="2058" max="2304" width="9.140625" style="7"/>
    <col min="2305" max="2307" width="0" style="7" hidden="1" customWidth="1"/>
    <col min="2308" max="2308" width="3.7109375" style="7" customWidth="1"/>
    <col min="2309" max="2309" width="38.140625" style="7" customWidth="1"/>
    <col min="2310" max="2310" width="50.7109375" style="7" customWidth="1"/>
    <col min="2311" max="2311" width="3.7109375" style="7" customWidth="1"/>
    <col min="2312" max="2312" width="9.140625" style="7"/>
    <col min="2313" max="2313" width="9.140625" style="7" customWidth="1"/>
    <col min="2314" max="2560" width="9.140625" style="7"/>
    <col min="2561" max="2563" width="0" style="7" hidden="1" customWidth="1"/>
    <col min="2564" max="2564" width="3.7109375" style="7" customWidth="1"/>
    <col min="2565" max="2565" width="38.140625" style="7" customWidth="1"/>
    <col min="2566" max="2566" width="50.7109375" style="7" customWidth="1"/>
    <col min="2567" max="2567" width="3.7109375" style="7" customWidth="1"/>
    <col min="2568" max="2568" width="9.140625" style="7"/>
    <col min="2569" max="2569" width="9.140625" style="7" customWidth="1"/>
    <col min="2570" max="2816" width="9.140625" style="7"/>
    <col min="2817" max="2819" width="0" style="7" hidden="1" customWidth="1"/>
    <col min="2820" max="2820" width="3.7109375" style="7" customWidth="1"/>
    <col min="2821" max="2821" width="38.140625" style="7" customWidth="1"/>
    <col min="2822" max="2822" width="50.7109375" style="7" customWidth="1"/>
    <col min="2823" max="2823" width="3.7109375" style="7" customWidth="1"/>
    <col min="2824" max="2824" width="9.140625" style="7"/>
    <col min="2825" max="2825" width="9.140625" style="7" customWidth="1"/>
    <col min="2826" max="3072" width="9.140625" style="7"/>
    <col min="3073" max="3075" width="0" style="7" hidden="1" customWidth="1"/>
    <col min="3076" max="3076" width="3.7109375" style="7" customWidth="1"/>
    <col min="3077" max="3077" width="38.140625" style="7" customWidth="1"/>
    <col min="3078" max="3078" width="50.7109375" style="7" customWidth="1"/>
    <col min="3079" max="3079" width="3.7109375" style="7" customWidth="1"/>
    <col min="3080" max="3080" width="9.140625" style="7"/>
    <col min="3081" max="3081" width="9.140625" style="7" customWidth="1"/>
    <col min="3082" max="3328" width="9.140625" style="7"/>
    <col min="3329" max="3331" width="0" style="7" hidden="1" customWidth="1"/>
    <col min="3332" max="3332" width="3.7109375" style="7" customWidth="1"/>
    <col min="3333" max="3333" width="38.140625" style="7" customWidth="1"/>
    <col min="3334" max="3334" width="50.7109375" style="7" customWidth="1"/>
    <col min="3335" max="3335" width="3.7109375" style="7" customWidth="1"/>
    <col min="3336" max="3336" width="9.140625" style="7"/>
    <col min="3337" max="3337" width="9.140625" style="7" customWidth="1"/>
    <col min="3338" max="3584" width="9.140625" style="7"/>
    <col min="3585" max="3587" width="0" style="7" hidden="1" customWidth="1"/>
    <col min="3588" max="3588" width="3.7109375" style="7" customWidth="1"/>
    <col min="3589" max="3589" width="38.140625" style="7" customWidth="1"/>
    <col min="3590" max="3590" width="50.7109375" style="7" customWidth="1"/>
    <col min="3591" max="3591" width="3.7109375" style="7" customWidth="1"/>
    <col min="3592" max="3592" width="9.140625" style="7"/>
    <col min="3593" max="3593" width="9.140625" style="7" customWidth="1"/>
    <col min="3594" max="3840" width="9.140625" style="7"/>
    <col min="3841" max="3843" width="0" style="7" hidden="1" customWidth="1"/>
    <col min="3844" max="3844" width="3.7109375" style="7" customWidth="1"/>
    <col min="3845" max="3845" width="38.140625" style="7" customWidth="1"/>
    <col min="3846" max="3846" width="50.7109375" style="7" customWidth="1"/>
    <col min="3847" max="3847" width="3.7109375" style="7" customWidth="1"/>
    <col min="3848" max="3848" width="9.140625" style="7"/>
    <col min="3849" max="3849" width="9.140625" style="7" customWidth="1"/>
    <col min="3850" max="4096" width="9.140625" style="7"/>
    <col min="4097" max="4099" width="0" style="7" hidden="1" customWidth="1"/>
    <col min="4100" max="4100" width="3.7109375" style="7" customWidth="1"/>
    <col min="4101" max="4101" width="38.140625" style="7" customWidth="1"/>
    <col min="4102" max="4102" width="50.7109375" style="7" customWidth="1"/>
    <col min="4103" max="4103" width="3.7109375" style="7" customWidth="1"/>
    <col min="4104" max="4104" width="9.140625" style="7"/>
    <col min="4105" max="4105" width="9.140625" style="7" customWidth="1"/>
    <col min="4106" max="4352" width="9.140625" style="7"/>
    <col min="4353" max="4355" width="0" style="7" hidden="1" customWidth="1"/>
    <col min="4356" max="4356" width="3.7109375" style="7" customWidth="1"/>
    <col min="4357" max="4357" width="38.140625" style="7" customWidth="1"/>
    <col min="4358" max="4358" width="50.7109375" style="7" customWidth="1"/>
    <col min="4359" max="4359" width="3.7109375" style="7" customWidth="1"/>
    <col min="4360" max="4360" width="9.140625" style="7"/>
    <col min="4361" max="4361" width="9.140625" style="7" customWidth="1"/>
    <col min="4362" max="4608" width="9.140625" style="7"/>
    <col min="4609" max="4611" width="0" style="7" hidden="1" customWidth="1"/>
    <col min="4612" max="4612" width="3.7109375" style="7" customWidth="1"/>
    <col min="4613" max="4613" width="38.140625" style="7" customWidth="1"/>
    <col min="4614" max="4614" width="50.7109375" style="7" customWidth="1"/>
    <col min="4615" max="4615" width="3.7109375" style="7" customWidth="1"/>
    <col min="4616" max="4616" width="9.140625" style="7"/>
    <col min="4617" max="4617" width="9.140625" style="7" customWidth="1"/>
    <col min="4618" max="4864" width="9.140625" style="7"/>
    <col min="4865" max="4867" width="0" style="7" hidden="1" customWidth="1"/>
    <col min="4868" max="4868" width="3.7109375" style="7" customWidth="1"/>
    <col min="4869" max="4869" width="38.140625" style="7" customWidth="1"/>
    <col min="4870" max="4870" width="50.7109375" style="7" customWidth="1"/>
    <col min="4871" max="4871" width="3.7109375" style="7" customWidth="1"/>
    <col min="4872" max="4872" width="9.140625" style="7"/>
    <col min="4873" max="4873" width="9.140625" style="7" customWidth="1"/>
    <col min="4874" max="5120" width="9.140625" style="7"/>
    <col min="5121" max="5123" width="0" style="7" hidden="1" customWidth="1"/>
    <col min="5124" max="5124" width="3.7109375" style="7" customWidth="1"/>
    <col min="5125" max="5125" width="38.140625" style="7" customWidth="1"/>
    <col min="5126" max="5126" width="50.7109375" style="7" customWidth="1"/>
    <col min="5127" max="5127" width="3.7109375" style="7" customWidth="1"/>
    <col min="5128" max="5128" width="9.140625" style="7"/>
    <col min="5129" max="5129" width="9.140625" style="7" customWidth="1"/>
    <col min="5130" max="5376" width="9.140625" style="7"/>
    <col min="5377" max="5379" width="0" style="7" hidden="1" customWidth="1"/>
    <col min="5380" max="5380" width="3.7109375" style="7" customWidth="1"/>
    <col min="5381" max="5381" width="38.140625" style="7" customWidth="1"/>
    <col min="5382" max="5382" width="50.7109375" style="7" customWidth="1"/>
    <col min="5383" max="5383" width="3.7109375" style="7" customWidth="1"/>
    <col min="5384" max="5384" width="9.140625" style="7"/>
    <col min="5385" max="5385" width="9.140625" style="7" customWidth="1"/>
    <col min="5386" max="5632" width="9.140625" style="7"/>
    <col min="5633" max="5635" width="0" style="7" hidden="1" customWidth="1"/>
    <col min="5636" max="5636" width="3.7109375" style="7" customWidth="1"/>
    <col min="5637" max="5637" width="38.140625" style="7" customWidth="1"/>
    <col min="5638" max="5638" width="50.7109375" style="7" customWidth="1"/>
    <col min="5639" max="5639" width="3.7109375" style="7" customWidth="1"/>
    <col min="5640" max="5640" width="9.140625" style="7"/>
    <col min="5641" max="5641" width="9.140625" style="7" customWidth="1"/>
    <col min="5642" max="5888" width="9.140625" style="7"/>
    <col min="5889" max="5891" width="0" style="7" hidden="1" customWidth="1"/>
    <col min="5892" max="5892" width="3.7109375" style="7" customWidth="1"/>
    <col min="5893" max="5893" width="38.140625" style="7" customWidth="1"/>
    <col min="5894" max="5894" width="50.7109375" style="7" customWidth="1"/>
    <col min="5895" max="5895" width="3.7109375" style="7" customWidth="1"/>
    <col min="5896" max="5896" width="9.140625" style="7"/>
    <col min="5897" max="5897" width="9.140625" style="7" customWidth="1"/>
    <col min="5898" max="6144" width="9.140625" style="7"/>
    <col min="6145" max="6147" width="0" style="7" hidden="1" customWidth="1"/>
    <col min="6148" max="6148" width="3.7109375" style="7" customWidth="1"/>
    <col min="6149" max="6149" width="38.140625" style="7" customWidth="1"/>
    <col min="6150" max="6150" width="50.7109375" style="7" customWidth="1"/>
    <col min="6151" max="6151" width="3.7109375" style="7" customWidth="1"/>
    <col min="6152" max="6152" width="9.140625" style="7"/>
    <col min="6153" max="6153" width="9.140625" style="7" customWidth="1"/>
    <col min="6154" max="6400" width="9.140625" style="7"/>
    <col min="6401" max="6403" width="0" style="7" hidden="1" customWidth="1"/>
    <col min="6404" max="6404" width="3.7109375" style="7" customWidth="1"/>
    <col min="6405" max="6405" width="38.140625" style="7" customWidth="1"/>
    <col min="6406" max="6406" width="50.7109375" style="7" customWidth="1"/>
    <col min="6407" max="6407" width="3.7109375" style="7" customWidth="1"/>
    <col min="6408" max="6408" width="9.140625" style="7"/>
    <col min="6409" max="6409" width="9.140625" style="7" customWidth="1"/>
    <col min="6410" max="6656" width="9.140625" style="7"/>
    <col min="6657" max="6659" width="0" style="7" hidden="1" customWidth="1"/>
    <col min="6660" max="6660" width="3.7109375" style="7" customWidth="1"/>
    <col min="6661" max="6661" width="38.140625" style="7" customWidth="1"/>
    <col min="6662" max="6662" width="50.7109375" style="7" customWidth="1"/>
    <col min="6663" max="6663" width="3.7109375" style="7" customWidth="1"/>
    <col min="6664" max="6664" width="9.140625" style="7"/>
    <col min="6665" max="6665" width="9.140625" style="7" customWidth="1"/>
    <col min="6666" max="6912" width="9.140625" style="7"/>
    <col min="6913" max="6915" width="0" style="7" hidden="1" customWidth="1"/>
    <col min="6916" max="6916" width="3.7109375" style="7" customWidth="1"/>
    <col min="6917" max="6917" width="38.140625" style="7" customWidth="1"/>
    <col min="6918" max="6918" width="50.7109375" style="7" customWidth="1"/>
    <col min="6919" max="6919" width="3.7109375" style="7" customWidth="1"/>
    <col min="6920" max="6920" width="9.140625" style="7"/>
    <col min="6921" max="6921" width="9.140625" style="7" customWidth="1"/>
    <col min="6922" max="7168" width="9.140625" style="7"/>
    <col min="7169" max="7171" width="0" style="7" hidden="1" customWidth="1"/>
    <col min="7172" max="7172" width="3.7109375" style="7" customWidth="1"/>
    <col min="7173" max="7173" width="38.140625" style="7" customWidth="1"/>
    <col min="7174" max="7174" width="50.7109375" style="7" customWidth="1"/>
    <col min="7175" max="7175" width="3.7109375" style="7" customWidth="1"/>
    <col min="7176" max="7176" width="9.140625" style="7"/>
    <col min="7177" max="7177" width="9.140625" style="7" customWidth="1"/>
    <col min="7178" max="7424" width="9.140625" style="7"/>
    <col min="7425" max="7427" width="0" style="7" hidden="1" customWidth="1"/>
    <col min="7428" max="7428" width="3.7109375" style="7" customWidth="1"/>
    <col min="7429" max="7429" width="38.140625" style="7" customWidth="1"/>
    <col min="7430" max="7430" width="50.7109375" style="7" customWidth="1"/>
    <col min="7431" max="7431" width="3.7109375" style="7" customWidth="1"/>
    <col min="7432" max="7432" width="9.140625" style="7"/>
    <col min="7433" max="7433" width="9.140625" style="7" customWidth="1"/>
    <col min="7434" max="7680" width="9.140625" style="7"/>
    <col min="7681" max="7683" width="0" style="7" hidden="1" customWidth="1"/>
    <col min="7684" max="7684" width="3.7109375" style="7" customWidth="1"/>
    <col min="7685" max="7685" width="38.140625" style="7" customWidth="1"/>
    <col min="7686" max="7686" width="50.7109375" style="7" customWidth="1"/>
    <col min="7687" max="7687" width="3.7109375" style="7" customWidth="1"/>
    <col min="7688" max="7688" width="9.140625" style="7"/>
    <col min="7689" max="7689" width="9.140625" style="7" customWidth="1"/>
    <col min="7690" max="7936" width="9.140625" style="7"/>
    <col min="7937" max="7939" width="0" style="7" hidden="1" customWidth="1"/>
    <col min="7940" max="7940" width="3.7109375" style="7" customWidth="1"/>
    <col min="7941" max="7941" width="38.140625" style="7" customWidth="1"/>
    <col min="7942" max="7942" width="50.7109375" style="7" customWidth="1"/>
    <col min="7943" max="7943" width="3.7109375" style="7" customWidth="1"/>
    <col min="7944" max="7944" width="9.140625" style="7"/>
    <col min="7945" max="7945" width="9.140625" style="7" customWidth="1"/>
    <col min="7946" max="8192" width="9.140625" style="7"/>
    <col min="8193" max="8195" width="0" style="7" hidden="1" customWidth="1"/>
    <col min="8196" max="8196" width="3.7109375" style="7" customWidth="1"/>
    <col min="8197" max="8197" width="38.140625" style="7" customWidth="1"/>
    <col min="8198" max="8198" width="50.7109375" style="7" customWidth="1"/>
    <col min="8199" max="8199" width="3.7109375" style="7" customWidth="1"/>
    <col min="8200" max="8200" width="9.140625" style="7"/>
    <col min="8201" max="8201" width="9.140625" style="7" customWidth="1"/>
    <col min="8202" max="8448" width="9.140625" style="7"/>
    <col min="8449" max="8451" width="0" style="7" hidden="1" customWidth="1"/>
    <col min="8452" max="8452" width="3.7109375" style="7" customWidth="1"/>
    <col min="8453" max="8453" width="38.140625" style="7" customWidth="1"/>
    <col min="8454" max="8454" width="50.7109375" style="7" customWidth="1"/>
    <col min="8455" max="8455" width="3.7109375" style="7" customWidth="1"/>
    <col min="8456" max="8456" width="9.140625" style="7"/>
    <col min="8457" max="8457" width="9.140625" style="7" customWidth="1"/>
    <col min="8458" max="8704" width="9.140625" style="7"/>
    <col min="8705" max="8707" width="0" style="7" hidden="1" customWidth="1"/>
    <col min="8708" max="8708" width="3.7109375" style="7" customWidth="1"/>
    <col min="8709" max="8709" width="38.140625" style="7" customWidth="1"/>
    <col min="8710" max="8710" width="50.7109375" style="7" customWidth="1"/>
    <col min="8711" max="8711" width="3.7109375" style="7" customWidth="1"/>
    <col min="8712" max="8712" width="9.140625" style="7"/>
    <col min="8713" max="8713" width="9.140625" style="7" customWidth="1"/>
    <col min="8714" max="8960" width="9.140625" style="7"/>
    <col min="8961" max="8963" width="0" style="7" hidden="1" customWidth="1"/>
    <col min="8964" max="8964" width="3.7109375" style="7" customWidth="1"/>
    <col min="8965" max="8965" width="38.140625" style="7" customWidth="1"/>
    <col min="8966" max="8966" width="50.7109375" style="7" customWidth="1"/>
    <col min="8967" max="8967" width="3.7109375" style="7" customWidth="1"/>
    <col min="8968" max="8968" width="9.140625" style="7"/>
    <col min="8969" max="8969" width="9.140625" style="7" customWidth="1"/>
    <col min="8970" max="9216" width="9.140625" style="7"/>
    <col min="9217" max="9219" width="0" style="7" hidden="1" customWidth="1"/>
    <col min="9220" max="9220" width="3.7109375" style="7" customWidth="1"/>
    <col min="9221" max="9221" width="38.140625" style="7" customWidth="1"/>
    <col min="9222" max="9222" width="50.7109375" style="7" customWidth="1"/>
    <col min="9223" max="9223" width="3.7109375" style="7" customWidth="1"/>
    <col min="9224" max="9224" width="9.140625" style="7"/>
    <col min="9225" max="9225" width="9.140625" style="7" customWidth="1"/>
    <col min="9226" max="9472" width="9.140625" style="7"/>
    <col min="9473" max="9475" width="0" style="7" hidden="1" customWidth="1"/>
    <col min="9476" max="9476" width="3.7109375" style="7" customWidth="1"/>
    <col min="9477" max="9477" width="38.140625" style="7" customWidth="1"/>
    <col min="9478" max="9478" width="50.7109375" style="7" customWidth="1"/>
    <col min="9479" max="9479" width="3.7109375" style="7" customWidth="1"/>
    <col min="9480" max="9480" width="9.140625" style="7"/>
    <col min="9481" max="9481" width="9.140625" style="7" customWidth="1"/>
    <col min="9482" max="9728" width="9.140625" style="7"/>
    <col min="9729" max="9731" width="0" style="7" hidden="1" customWidth="1"/>
    <col min="9732" max="9732" width="3.7109375" style="7" customWidth="1"/>
    <col min="9733" max="9733" width="38.140625" style="7" customWidth="1"/>
    <col min="9734" max="9734" width="50.7109375" style="7" customWidth="1"/>
    <col min="9735" max="9735" width="3.7109375" style="7" customWidth="1"/>
    <col min="9736" max="9736" width="9.140625" style="7"/>
    <col min="9737" max="9737" width="9.140625" style="7" customWidth="1"/>
    <col min="9738" max="9984" width="9.140625" style="7"/>
    <col min="9985" max="9987" width="0" style="7" hidden="1" customWidth="1"/>
    <col min="9988" max="9988" width="3.7109375" style="7" customWidth="1"/>
    <col min="9989" max="9989" width="38.140625" style="7" customWidth="1"/>
    <col min="9990" max="9990" width="50.7109375" style="7" customWidth="1"/>
    <col min="9991" max="9991" width="3.7109375" style="7" customWidth="1"/>
    <col min="9992" max="9992" width="9.140625" style="7"/>
    <col min="9993" max="9993" width="9.140625" style="7" customWidth="1"/>
    <col min="9994" max="10240" width="9.140625" style="7"/>
    <col min="10241" max="10243" width="0" style="7" hidden="1" customWidth="1"/>
    <col min="10244" max="10244" width="3.7109375" style="7" customWidth="1"/>
    <col min="10245" max="10245" width="38.140625" style="7" customWidth="1"/>
    <col min="10246" max="10246" width="50.7109375" style="7" customWidth="1"/>
    <col min="10247" max="10247" width="3.7109375" style="7" customWidth="1"/>
    <col min="10248" max="10248" width="9.140625" style="7"/>
    <col min="10249" max="10249" width="9.140625" style="7" customWidth="1"/>
    <col min="10250" max="10496" width="9.140625" style="7"/>
    <col min="10497" max="10499" width="0" style="7" hidden="1" customWidth="1"/>
    <col min="10500" max="10500" width="3.7109375" style="7" customWidth="1"/>
    <col min="10501" max="10501" width="38.140625" style="7" customWidth="1"/>
    <col min="10502" max="10502" width="50.7109375" style="7" customWidth="1"/>
    <col min="10503" max="10503" width="3.7109375" style="7" customWidth="1"/>
    <col min="10504" max="10504" width="9.140625" style="7"/>
    <col min="10505" max="10505" width="9.140625" style="7" customWidth="1"/>
    <col min="10506" max="10752" width="9.140625" style="7"/>
    <col min="10753" max="10755" width="0" style="7" hidden="1" customWidth="1"/>
    <col min="10756" max="10756" width="3.7109375" style="7" customWidth="1"/>
    <col min="10757" max="10757" width="38.140625" style="7" customWidth="1"/>
    <col min="10758" max="10758" width="50.7109375" style="7" customWidth="1"/>
    <col min="10759" max="10759" width="3.7109375" style="7" customWidth="1"/>
    <col min="10760" max="10760" width="9.140625" style="7"/>
    <col min="10761" max="10761" width="9.140625" style="7" customWidth="1"/>
    <col min="10762" max="11008" width="9.140625" style="7"/>
    <col min="11009" max="11011" width="0" style="7" hidden="1" customWidth="1"/>
    <col min="11012" max="11012" width="3.7109375" style="7" customWidth="1"/>
    <col min="11013" max="11013" width="38.140625" style="7" customWidth="1"/>
    <col min="11014" max="11014" width="50.7109375" style="7" customWidth="1"/>
    <col min="11015" max="11015" width="3.7109375" style="7" customWidth="1"/>
    <col min="11016" max="11016" width="9.140625" style="7"/>
    <col min="11017" max="11017" width="9.140625" style="7" customWidth="1"/>
    <col min="11018" max="11264" width="9.140625" style="7"/>
    <col min="11265" max="11267" width="0" style="7" hidden="1" customWidth="1"/>
    <col min="11268" max="11268" width="3.7109375" style="7" customWidth="1"/>
    <col min="11269" max="11269" width="38.140625" style="7" customWidth="1"/>
    <col min="11270" max="11270" width="50.7109375" style="7" customWidth="1"/>
    <col min="11271" max="11271" width="3.7109375" style="7" customWidth="1"/>
    <col min="11272" max="11272" width="9.140625" style="7"/>
    <col min="11273" max="11273" width="9.140625" style="7" customWidth="1"/>
    <col min="11274" max="11520" width="9.140625" style="7"/>
    <col min="11521" max="11523" width="0" style="7" hidden="1" customWidth="1"/>
    <col min="11524" max="11524" width="3.7109375" style="7" customWidth="1"/>
    <col min="11525" max="11525" width="38.140625" style="7" customWidth="1"/>
    <col min="11526" max="11526" width="50.7109375" style="7" customWidth="1"/>
    <col min="11527" max="11527" width="3.7109375" style="7" customWidth="1"/>
    <col min="11528" max="11528" width="9.140625" style="7"/>
    <col min="11529" max="11529" width="9.140625" style="7" customWidth="1"/>
    <col min="11530" max="11776" width="9.140625" style="7"/>
    <col min="11777" max="11779" width="0" style="7" hidden="1" customWidth="1"/>
    <col min="11780" max="11780" width="3.7109375" style="7" customWidth="1"/>
    <col min="11781" max="11781" width="38.140625" style="7" customWidth="1"/>
    <col min="11782" max="11782" width="50.7109375" style="7" customWidth="1"/>
    <col min="11783" max="11783" width="3.7109375" style="7" customWidth="1"/>
    <col min="11784" max="11784" width="9.140625" style="7"/>
    <col min="11785" max="11785" width="9.140625" style="7" customWidth="1"/>
    <col min="11786" max="12032" width="9.140625" style="7"/>
    <col min="12033" max="12035" width="0" style="7" hidden="1" customWidth="1"/>
    <col min="12036" max="12036" width="3.7109375" style="7" customWidth="1"/>
    <col min="12037" max="12037" width="38.140625" style="7" customWidth="1"/>
    <col min="12038" max="12038" width="50.7109375" style="7" customWidth="1"/>
    <col min="12039" max="12039" width="3.7109375" style="7" customWidth="1"/>
    <col min="12040" max="12040" width="9.140625" style="7"/>
    <col min="12041" max="12041" width="9.140625" style="7" customWidth="1"/>
    <col min="12042" max="12288" width="9.140625" style="7"/>
    <col min="12289" max="12291" width="0" style="7" hidden="1" customWidth="1"/>
    <col min="12292" max="12292" width="3.7109375" style="7" customWidth="1"/>
    <col min="12293" max="12293" width="38.140625" style="7" customWidth="1"/>
    <col min="12294" max="12294" width="50.7109375" style="7" customWidth="1"/>
    <col min="12295" max="12295" width="3.7109375" style="7" customWidth="1"/>
    <col min="12296" max="12296" width="9.140625" style="7"/>
    <col min="12297" max="12297" width="9.140625" style="7" customWidth="1"/>
    <col min="12298" max="12544" width="9.140625" style="7"/>
    <col min="12545" max="12547" width="0" style="7" hidden="1" customWidth="1"/>
    <col min="12548" max="12548" width="3.7109375" style="7" customWidth="1"/>
    <col min="12549" max="12549" width="38.140625" style="7" customWidth="1"/>
    <col min="12550" max="12550" width="50.7109375" style="7" customWidth="1"/>
    <col min="12551" max="12551" width="3.7109375" style="7" customWidth="1"/>
    <col min="12552" max="12552" width="9.140625" style="7"/>
    <col min="12553" max="12553" width="9.140625" style="7" customWidth="1"/>
    <col min="12554" max="12800" width="9.140625" style="7"/>
    <col min="12801" max="12803" width="0" style="7" hidden="1" customWidth="1"/>
    <col min="12804" max="12804" width="3.7109375" style="7" customWidth="1"/>
    <col min="12805" max="12805" width="38.140625" style="7" customWidth="1"/>
    <col min="12806" max="12806" width="50.7109375" style="7" customWidth="1"/>
    <col min="12807" max="12807" width="3.7109375" style="7" customWidth="1"/>
    <col min="12808" max="12808" width="9.140625" style="7"/>
    <col min="12809" max="12809" width="9.140625" style="7" customWidth="1"/>
    <col min="12810" max="13056" width="9.140625" style="7"/>
    <col min="13057" max="13059" width="0" style="7" hidden="1" customWidth="1"/>
    <col min="13060" max="13060" width="3.7109375" style="7" customWidth="1"/>
    <col min="13061" max="13061" width="38.140625" style="7" customWidth="1"/>
    <col min="13062" max="13062" width="50.7109375" style="7" customWidth="1"/>
    <col min="13063" max="13063" width="3.7109375" style="7" customWidth="1"/>
    <col min="13064" max="13064" width="9.140625" style="7"/>
    <col min="13065" max="13065" width="9.140625" style="7" customWidth="1"/>
    <col min="13066" max="13312" width="9.140625" style="7"/>
    <col min="13313" max="13315" width="0" style="7" hidden="1" customWidth="1"/>
    <col min="13316" max="13316" width="3.7109375" style="7" customWidth="1"/>
    <col min="13317" max="13317" width="38.140625" style="7" customWidth="1"/>
    <col min="13318" max="13318" width="50.7109375" style="7" customWidth="1"/>
    <col min="13319" max="13319" width="3.7109375" style="7" customWidth="1"/>
    <col min="13320" max="13320" width="9.140625" style="7"/>
    <col min="13321" max="13321" width="9.140625" style="7" customWidth="1"/>
    <col min="13322" max="13568" width="9.140625" style="7"/>
    <col min="13569" max="13571" width="0" style="7" hidden="1" customWidth="1"/>
    <col min="13572" max="13572" width="3.7109375" style="7" customWidth="1"/>
    <col min="13573" max="13573" width="38.140625" style="7" customWidth="1"/>
    <col min="13574" max="13574" width="50.7109375" style="7" customWidth="1"/>
    <col min="13575" max="13575" width="3.7109375" style="7" customWidth="1"/>
    <col min="13576" max="13576" width="9.140625" style="7"/>
    <col min="13577" max="13577" width="9.140625" style="7" customWidth="1"/>
    <col min="13578" max="13824" width="9.140625" style="7"/>
    <col min="13825" max="13827" width="0" style="7" hidden="1" customWidth="1"/>
    <col min="13828" max="13828" width="3.7109375" style="7" customWidth="1"/>
    <col min="13829" max="13829" width="38.140625" style="7" customWidth="1"/>
    <col min="13830" max="13830" width="50.7109375" style="7" customWidth="1"/>
    <col min="13831" max="13831" width="3.7109375" style="7" customWidth="1"/>
    <col min="13832" max="13832" width="9.140625" style="7"/>
    <col min="13833" max="13833" width="9.140625" style="7" customWidth="1"/>
    <col min="13834" max="14080" width="9.140625" style="7"/>
    <col min="14081" max="14083" width="0" style="7" hidden="1" customWidth="1"/>
    <col min="14084" max="14084" width="3.7109375" style="7" customWidth="1"/>
    <col min="14085" max="14085" width="38.140625" style="7" customWidth="1"/>
    <col min="14086" max="14086" width="50.7109375" style="7" customWidth="1"/>
    <col min="14087" max="14087" width="3.7109375" style="7" customWidth="1"/>
    <col min="14088" max="14088" width="9.140625" style="7"/>
    <col min="14089" max="14089" width="9.140625" style="7" customWidth="1"/>
    <col min="14090" max="14336" width="9.140625" style="7"/>
    <col min="14337" max="14339" width="0" style="7" hidden="1" customWidth="1"/>
    <col min="14340" max="14340" width="3.7109375" style="7" customWidth="1"/>
    <col min="14341" max="14341" width="38.140625" style="7" customWidth="1"/>
    <col min="14342" max="14342" width="50.7109375" style="7" customWidth="1"/>
    <col min="14343" max="14343" width="3.7109375" style="7" customWidth="1"/>
    <col min="14344" max="14344" width="9.140625" style="7"/>
    <col min="14345" max="14345" width="9.140625" style="7" customWidth="1"/>
    <col min="14346" max="14592" width="9.140625" style="7"/>
    <col min="14593" max="14595" width="0" style="7" hidden="1" customWidth="1"/>
    <col min="14596" max="14596" width="3.7109375" style="7" customWidth="1"/>
    <col min="14597" max="14597" width="38.140625" style="7" customWidth="1"/>
    <col min="14598" max="14598" width="50.7109375" style="7" customWidth="1"/>
    <col min="14599" max="14599" width="3.7109375" style="7" customWidth="1"/>
    <col min="14600" max="14600" width="9.140625" style="7"/>
    <col min="14601" max="14601" width="9.140625" style="7" customWidth="1"/>
    <col min="14602" max="14848" width="9.140625" style="7"/>
    <col min="14849" max="14851" width="0" style="7" hidden="1" customWidth="1"/>
    <col min="14852" max="14852" width="3.7109375" style="7" customWidth="1"/>
    <col min="14853" max="14853" width="38.140625" style="7" customWidth="1"/>
    <col min="14854" max="14854" width="50.7109375" style="7" customWidth="1"/>
    <col min="14855" max="14855" width="3.7109375" style="7" customWidth="1"/>
    <col min="14856" max="14856" width="9.140625" style="7"/>
    <col min="14857" max="14857" width="9.140625" style="7" customWidth="1"/>
    <col min="14858" max="15104" width="9.140625" style="7"/>
    <col min="15105" max="15107" width="0" style="7" hidden="1" customWidth="1"/>
    <col min="15108" max="15108" width="3.7109375" style="7" customWidth="1"/>
    <col min="15109" max="15109" width="38.140625" style="7" customWidth="1"/>
    <col min="15110" max="15110" width="50.7109375" style="7" customWidth="1"/>
    <col min="15111" max="15111" width="3.7109375" style="7" customWidth="1"/>
    <col min="15112" max="15112" width="9.140625" style="7"/>
    <col min="15113" max="15113" width="9.140625" style="7" customWidth="1"/>
    <col min="15114" max="15360" width="9.140625" style="7"/>
    <col min="15361" max="15363" width="0" style="7" hidden="1" customWidth="1"/>
    <col min="15364" max="15364" width="3.7109375" style="7" customWidth="1"/>
    <col min="15365" max="15365" width="38.140625" style="7" customWidth="1"/>
    <col min="15366" max="15366" width="50.7109375" style="7" customWidth="1"/>
    <col min="15367" max="15367" width="3.7109375" style="7" customWidth="1"/>
    <col min="15368" max="15368" width="9.140625" style="7"/>
    <col min="15369" max="15369" width="9.140625" style="7" customWidth="1"/>
    <col min="15370" max="15616" width="9.140625" style="7"/>
    <col min="15617" max="15619" width="0" style="7" hidden="1" customWidth="1"/>
    <col min="15620" max="15620" width="3.7109375" style="7" customWidth="1"/>
    <col min="15621" max="15621" width="38.140625" style="7" customWidth="1"/>
    <col min="15622" max="15622" width="50.7109375" style="7" customWidth="1"/>
    <col min="15623" max="15623" width="3.7109375" style="7" customWidth="1"/>
    <col min="15624" max="15624" width="9.140625" style="7"/>
    <col min="15625" max="15625" width="9.140625" style="7" customWidth="1"/>
    <col min="15626" max="15872" width="9.140625" style="7"/>
    <col min="15873" max="15875" width="0" style="7" hidden="1" customWidth="1"/>
    <col min="15876" max="15876" width="3.7109375" style="7" customWidth="1"/>
    <col min="15877" max="15877" width="38.140625" style="7" customWidth="1"/>
    <col min="15878" max="15878" width="50.7109375" style="7" customWidth="1"/>
    <col min="15879" max="15879" width="3.7109375" style="7" customWidth="1"/>
    <col min="15880" max="15880" width="9.140625" style="7"/>
    <col min="15881" max="15881" width="9.140625" style="7" customWidth="1"/>
    <col min="15882" max="16128" width="9.140625" style="7"/>
    <col min="16129" max="16131" width="0" style="7" hidden="1" customWidth="1"/>
    <col min="16132" max="16132" width="3.7109375" style="7" customWidth="1"/>
    <col min="16133" max="16133" width="38.140625" style="7" customWidth="1"/>
    <col min="16134" max="16134" width="50.7109375" style="7" customWidth="1"/>
    <col min="16135" max="16135" width="3.7109375" style="7" customWidth="1"/>
    <col min="16136" max="16136" width="9.140625" style="7"/>
    <col min="16137" max="16137" width="9.140625" style="7" customWidth="1"/>
    <col min="16138" max="16384" width="9.140625" style="7"/>
  </cols>
  <sheetData>
    <row r="1" spans="1:12" s="2" customFormat="1" ht="13.5" hidden="1" customHeight="1" x14ac:dyDescent="0.25">
      <c r="A1" s="1"/>
      <c r="B1" s="1"/>
      <c r="F1" s="2">
        <v>27980582</v>
      </c>
      <c r="G1" s="3"/>
      <c r="I1" s="4"/>
      <c r="L1" s="5"/>
    </row>
    <row r="2" spans="1:12" s="2" customFormat="1" ht="12" hidden="1" customHeight="1" x14ac:dyDescent="0.25">
      <c r="A2" s="1"/>
      <c r="B2" s="1"/>
      <c r="G2" s="3"/>
      <c r="I2" s="4"/>
    </row>
    <row r="3" spans="1:12" hidden="1" x14ac:dyDescent="0.25"/>
    <row r="4" spans="1:12" ht="15.75" customHeight="1" x14ac:dyDescent="0.25">
      <c r="D4" s="9"/>
      <c r="E4" s="10"/>
      <c r="F4" s="11" t="str">
        <f>version</f>
        <v>Версия 6.0.2</v>
      </c>
    </row>
    <row r="5" spans="1:12" ht="20.25" customHeight="1" x14ac:dyDescent="0.25">
      <c r="D5" s="12"/>
      <c r="E5" s="119" t="s">
        <v>0</v>
      </c>
      <c r="F5" s="119"/>
      <c r="G5" s="13"/>
    </row>
    <row r="6" spans="1:12" x14ac:dyDescent="0.25">
      <c r="D6" s="9"/>
      <c r="E6" s="14"/>
      <c r="F6" s="15"/>
      <c r="G6" s="13"/>
    </row>
    <row r="7" spans="1:12" ht="19.5" x14ac:dyDescent="0.25">
      <c r="D7" s="12"/>
      <c r="E7" s="14" t="s">
        <v>1</v>
      </c>
      <c r="F7" s="16" t="s">
        <v>2</v>
      </c>
      <c r="G7" s="13"/>
    </row>
    <row r="8" spans="1:12" ht="3" customHeight="1" x14ac:dyDescent="0.25">
      <c r="A8" s="17"/>
      <c r="D8" s="39"/>
      <c r="E8" s="14"/>
      <c r="F8" s="18"/>
      <c r="G8" s="18"/>
    </row>
    <row r="9" spans="1:12" ht="19.5" x14ac:dyDescent="0.25">
      <c r="D9" s="12"/>
      <c r="E9" s="19" t="s">
        <v>3</v>
      </c>
      <c r="F9" s="20" t="s">
        <v>4</v>
      </c>
      <c r="G9" s="9"/>
    </row>
    <row r="10" spans="1:12" ht="3" customHeight="1" x14ac:dyDescent="0.25">
      <c r="A10" s="17"/>
      <c r="D10" s="39"/>
      <c r="E10" s="14"/>
      <c r="F10" s="18"/>
      <c r="G10" s="18"/>
    </row>
    <row r="11" spans="1:12" ht="60" x14ac:dyDescent="0.25">
      <c r="A11" s="1" t="s">
        <v>5</v>
      </c>
      <c r="D11" s="12"/>
      <c r="E11" s="19" t="s">
        <v>6</v>
      </c>
      <c r="F11" s="21" t="s">
        <v>7</v>
      </c>
      <c r="G11" s="9"/>
    </row>
    <row r="12" spans="1:12" ht="3" customHeight="1" x14ac:dyDescent="0.25">
      <c r="A12" s="17"/>
      <c r="D12" s="39"/>
      <c r="E12" s="14"/>
      <c r="F12" s="18"/>
      <c r="G12" s="18"/>
    </row>
    <row r="13" spans="1:12" ht="20.100000000000001" customHeight="1" x14ac:dyDescent="0.25">
      <c r="A13" s="22"/>
      <c r="D13" s="12"/>
      <c r="E13" s="19" t="s">
        <v>8</v>
      </c>
      <c r="F13" s="40">
        <v>2017</v>
      </c>
      <c r="G13" s="18"/>
    </row>
    <row r="14" spans="1:12" ht="3" customHeight="1" x14ac:dyDescent="0.25">
      <c r="A14" s="17"/>
      <c r="D14" s="39"/>
      <c r="E14" s="14"/>
      <c r="F14" s="18"/>
      <c r="G14" s="18"/>
    </row>
    <row r="15" spans="1:12" ht="45" x14ac:dyDescent="0.25">
      <c r="D15" s="12"/>
      <c r="E15" s="19" t="s">
        <v>9</v>
      </c>
      <c r="F15" s="21" t="s">
        <v>10</v>
      </c>
      <c r="G15" s="9"/>
    </row>
    <row r="16" spans="1:12" ht="30" customHeight="1" x14ac:dyDescent="0.25">
      <c r="C16" s="23"/>
      <c r="D16" s="39"/>
      <c r="E16" s="14"/>
      <c r="F16" s="18"/>
      <c r="G16" s="24"/>
    </row>
    <row r="17" spans="1:10" ht="22.5" x14ac:dyDescent="0.25">
      <c r="C17" s="23"/>
      <c r="D17" s="41"/>
      <c r="E17" s="14" t="s">
        <v>11</v>
      </c>
      <c r="F17" s="25" t="s">
        <v>12</v>
      </c>
      <c r="G17" s="24"/>
      <c r="J17" s="26"/>
    </row>
    <row r="18" spans="1:10" ht="30" x14ac:dyDescent="0.25">
      <c r="C18" s="23"/>
      <c r="D18" s="41"/>
      <c r="E18" s="30" t="s">
        <v>13</v>
      </c>
      <c r="F18" s="27" t="s">
        <v>12</v>
      </c>
      <c r="G18" s="24"/>
      <c r="J18" s="26"/>
    </row>
    <row r="19" spans="1:10" ht="19.5" x14ac:dyDescent="0.25">
      <c r="C19" s="23"/>
      <c r="D19" s="41"/>
      <c r="E19" s="14" t="s">
        <v>14</v>
      </c>
      <c r="F19" s="25" t="s">
        <v>15</v>
      </c>
      <c r="G19" s="24"/>
      <c r="J19" s="26"/>
    </row>
    <row r="20" spans="1:10" ht="19.5" x14ac:dyDescent="0.25">
      <c r="C20" s="23"/>
      <c r="D20" s="41"/>
      <c r="E20" s="14" t="s">
        <v>16</v>
      </c>
      <c r="F20" s="25" t="s">
        <v>17</v>
      </c>
      <c r="G20" s="24"/>
      <c r="H20" s="28"/>
      <c r="J20" s="26"/>
    </row>
    <row r="21" spans="1:10" ht="3.75" customHeight="1" x14ac:dyDescent="0.25">
      <c r="A21" s="17"/>
      <c r="D21" s="39"/>
      <c r="E21" s="14"/>
      <c r="F21" s="18"/>
      <c r="G21" s="18"/>
    </row>
    <row r="22" spans="1:10" ht="20.100000000000001" customHeight="1" x14ac:dyDescent="0.25">
      <c r="D22" s="12"/>
      <c r="E22" s="14" t="s">
        <v>18</v>
      </c>
      <c r="F22" s="42" t="s">
        <v>19</v>
      </c>
      <c r="G22" s="9"/>
    </row>
    <row r="23" spans="1:10" ht="3.75" hidden="1" customHeight="1" x14ac:dyDescent="0.25">
      <c r="A23" s="17"/>
      <c r="D23" s="39"/>
      <c r="E23" s="14"/>
      <c r="F23" s="18"/>
      <c r="G23" s="18"/>
    </row>
    <row r="24" spans="1:10" ht="19.5" hidden="1" x14ac:dyDescent="0.25">
      <c r="D24" s="12"/>
      <c r="E24" s="14" t="s">
        <v>20</v>
      </c>
      <c r="F24" s="29"/>
      <c r="G24" s="9"/>
    </row>
    <row r="25" spans="1:10" ht="19.5" hidden="1" x14ac:dyDescent="0.25">
      <c r="D25" s="12"/>
      <c r="E25" s="14" t="s">
        <v>21</v>
      </c>
      <c r="F25" s="29"/>
      <c r="G25" s="9"/>
    </row>
    <row r="26" spans="1:10" ht="19.5" hidden="1" x14ac:dyDescent="0.25">
      <c r="D26" s="12"/>
      <c r="E26" s="14" t="s">
        <v>22</v>
      </c>
      <c r="F26" s="29"/>
      <c r="G26" s="9"/>
    </row>
    <row r="27" spans="1:10" ht="3.75" customHeight="1" x14ac:dyDescent="0.25">
      <c r="A27" s="17"/>
      <c r="D27" s="39"/>
      <c r="E27" s="14"/>
      <c r="F27" s="18"/>
      <c r="G27" s="18"/>
    </row>
    <row r="28" spans="1:10" ht="20.100000000000001" customHeight="1" x14ac:dyDescent="0.25">
      <c r="A28" s="17"/>
      <c r="D28" s="39"/>
      <c r="E28" s="19" t="s">
        <v>23</v>
      </c>
      <c r="F28" s="42" t="s">
        <v>24</v>
      </c>
      <c r="G28" s="18"/>
    </row>
    <row r="29" spans="1:10" ht="3" customHeight="1" x14ac:dyDescent="0.25">
      <c r="A29" s="17"/>
      <c r="D29" s="39"/>
      <c r="E29" s="14"/>
      <c r="F29" s="18"/>
      <c r="G29" s="18"/>
    </row>
    <row r="30" spans="1:10" ht="60" x14ac:dyDescent="0.25">
      <c r="A30" s="17"/>
      <c r="D30" s="39"/>
      <c r="E30" s="19" t="s">
        <v>25</v>
      </c>
      <c r="F30" s="21" t="s">
        <v>7</v>
      </c>
      <c r="G30" s="18"/>
    </row>
    <row r="31" spans="1:10" ht="3" customHeight="1" x14ac:dyDescent="0.25">
      <c r="A31" s="17"/>
      <c r="D31" s="39"/>
      <c r="E31" s="14"/>
      <c r="F31" s="18"/>
      <c r="G31" s="18"/>
    </row>
    <row r="32" spans="1:10" ht="45" hidden="1" x14ac:dyDescent="0.25">
      <c r="D32" s="12"/>
      <c r="E32" s="30" t="s">
        <v>26</v>
      </c>
      <c r="F32" s="31"/>
      <c r="G32" s="9"/>
    </row>
    <row r="33" spans="1:7" ht="3" customHeight="1" x14ac:dyDescent="0.25">
      <c r="A33" s="17"/>
      <c r="D33" s="39"/>
      <c r="E33" s="14"/>
      <c r="F33" s="18"/>
      <c r="G33" s="18"/>
    </row>
    <row r="34" spans="1:7" ht="45" x14ac:dyDescent="0.25">
      <c r="A34" s="17"/>
      <c r="D34" s="39"/>
      <c r="E34" s="19" t="s">
        <v>27</v>
      </c>
      <c r="F34" s="21" t="s">
        <v>7</v>
      </c>
      <c r="G34" s="18"/>
    </row>
    <row r="35" spans="1:7" ht="3" customHeight="1" x14ac:dyDescent="0.25">
      <c r="A35" s="17"/>
      <c r="D35" s="39"/>
      <c r="E35" s="14"/>
      <c r="F35" s="18"/>
      <c r="G35" s="18"/>
    </row>
    <row r="36" spans="1:7" ht="30" x14ac:dyDescent="0.25">
      <c r="A36" s="17"/>
      <c r="D36" s="39"/>
      <c r="E36" s="19" t="s">
        <v>28</v>
      </c>
      <c r="F36" s="21" t="s">
        <v>7</v>
      </c>
      <c r="G36" s="18"/>
    </row>
    <row r="37" spans="1:7" ht="3" customHeight="1" x14ac:dyDescent="0.25">
      <c r="A37" s="17"/>
      <c r="D37" s="39"/>
      <c r="E37" s="14"/>
      <c r="F37" s="18"/>
      <c r="G37" s="18"/>
    </row>
    <row r="38" spans="1:7" ht="60" x14ac:dyDescent="0.25">
      <c r="A38" s="17" t="s">
        <v>29</v>
      </c>
      <c r="D38" s="39"/>
      <c r="E38" s="19" t="s">
        <v>30</v>
      </c>
      <c r="F38" s="21" t="s">
        <v>7</v>
      </c>
      <c r="G38" s="18"/>
    </row>
    <row r="39" spans="1:7" x14ac:dyDescent="0.25">
      <c r="A39" s="17"/>
      <c r="D39" s="39"/>
      <c r="E39" s="14"/>
      <c r="F39" s="18"/>
      <c r="G39" s="18"/>
    </row>
    <row r="40" spans="1:7" ht="20.100000000000001" customHeight="1" x14ac:dyDescent="0.25">
      <c r="A40" s="32"/>
      <c r="D40" s="9"/>
      <c r="F40" s="33" t="s">
        <v>31</v>
      </c>
      <c r="G40" s="18"/>
    </row>
    <row r="41" spans="1:7" ht="19.5" x14ac:dyDescent="0.25">
      <c r="A41" s="32"/>
      <c r="B41" s="34"/>
      <c r="D41" s="35"/>
      <c r="E41" s="36" t="s">
        <v>32</v>
      </c>
      <c r="F41" s="37" t="s">
        <v>33</v>
      </c>
      <c r="G41" s="18"/>
    </row>
    <row r="42" spans="1:7" ht="19.5" x14ac:dyDescent="0.25">
      <c r="A42" s="32"/>
      <c r="B42" s="34"/>
      <c r="D42" s="35"/>
      <c r="E42" s="36" t="s">
        <v>34</v>
      </c>
      <c r="F42" s="37" t="s">
        <v>33</v>
      </c>
      <c r="G42" s="18"/>
    </row>
    <row r="43" spans="1:7" ht="13.5" customHeight="1" x14ac:dyDescent="0.25">
      <c r="D43" s="12"/>
      <c r="E43" s="14"/>
      <c r="F43" s="43"/>
      <c r="G43" s="9"/>
    </row>
    <row r="44" spans="1:7" ht="20.100000000000001" customHeight="1" x14ac:dyDescent="0.25">
      <c r="A44" s="32"/>
      <c r="D44" s="9"/>
      <c r="F44" s="33" t="s">
        <v>35</v>
      </c>
      <c r="G44" s="18"/>
    </row>
    <row r="45" spans="1:7" ht="19.5" x14ac:dyDescent="0.25">
      <c r="A45" s="32"/>
      <c r="B45" s="34"/>
      <c r="D45" s="35"/>
      <c r="E45" s="38" t="s">
        <v>36</v>
      </c>
      <c r="F45" s="37" t="s">
        <v>37</v>
      </c>
      <c r="G45" s="18"/>
    </row>
    <row r="46" spans="1:7" ht="19.5" x14ac:dyDescent="0.25">
      <c r="A46" s="32"/>
      <c r="B46" s="34"/>
      <c r="D46" s="35"/>
      <c r="E46" s="38" t="s">
        <v>38</v>
      </c>
      <c r="F46" s="37" t="s">
        <v>39</v>
      </c>
      <c r="G46" s="18"/>
    </row>
    <row r="47" spans="1:7" ht="13.5" customHeight="1" x14ac:dyDescent="0.25">
      <c r="D47" s="12"/>
      <c r="E47" s="14"/>
      <c r="F47" s="43"/>
      <c r="G47" s="9"/>
    </row>
    <row r="48" spans="1:7" ht="20.100000000000001" customHeight="1" x14ac:dyDescent="0.25">
      <c r="A48" s="32"/>
      <c r="D48" s="9"/>
      <c r="F48" s="33" t="s">
        <v>40</v>
      </c>
      <c r="G48" s="18"/>
    </row>
    <row r="49" spans="1:7" ht="22.5" x14ac:dyDescent="0.25">
      <c r="A49" s="32"/>
      <c r="B49" s="34"/>
      <c r="D49" s="35"/>
      <c r="E49" s="38" t="s">
        <v>36</v>
      </c>
      <c r="F49" s="37" t="s">
        <v>41</v>
      </c>
      <c r="G49" s="18"/>
    </row>
    <row r="50" spans="1:7" ht="19.5" x14ac:dyDescent="0.25">
      <c r="A50" s="32"/>
      <c r="B50" s="34"/>
      <c r="D50" s="35"/>
      <c r="E50" s="38" t="s">
        <v>38</v>
      </c>
      <c r="F50" s="37" t="s">
        <v>42</v>
      </c>
      <c r="G50" s="18"/>
    </row>
    <row r="51" spans="1:7" ht="13.5" customHeight="1" x14ac:dyDescent="0.25">
      <c r="D51" s="12"/>
      <c r="E51" s="14"/>
      <c r="F51" s="43"/>
      <c r="G51" s="9"/>
    </row>
    <row r="52" spans="1:7" ht="20.100000000000001" customHeight="1" x14ac:dyDescent="0.25">
      <c r="A52" s="32"/>
      <c r="D52" s="9"/>
      <c r="F52" s="33" t="s">
        <v>43</v>
      </c>
      <c r="G52" s="18"/>
    </row>
    <row r="53" spans="1:7" ht="19.5" x14ac:dyDescent="0.25">
      <c r="A53" s="32"/>
      <c r="B53" s="34"/>
      <c r="D53" s="35"/>
      <c r="E53" s="36" t="s">
        <v>36</v>
      </c>
      <c r="F53" s="37" t="s">
        <v>44</v>
      </c>
      <c r="G53" s="18"/>
    </row>
    <row r="54" spans="1:7" ht="19.5" x14ac:dyDescent="0.25">
      <c r="A54" s="32"/>
      <c r="B54" s="34"/>
      <c r="D54" s="35"/>
      <c r="E54" s="36" t="s">
        <v>45</v>
      </c>
      <c r="F54" s="37" t="s">
        <v>46</v>
      </c>
      <c r="G54" s="18"/>
    </row>
    <row r="55" spans="1:7" ht="19.5" x14ac:dyDescent="0.25">
      <c r="A55" s="32"/>
      <c r="B55" s="34"/>
      <c r="D55" s="35"/>
      <c r="E55" s="38" t="s">
        <v>38</v>
      </c>
      <c r="F55" s="37" t="s">
        <v>47</v>
      </c>
      <c r="G55" s="18"/>
    </row>
    <row r="56" spans="1:7" ht="19.5" x14ac:dyDescent="0.25">
      <c r="A56" s="32"/>
      <c r="B56" s="34"/>
      <c r="D56" s="35"/>
      <c r="E56" s="36" t="s">
        <v>48</v>
      </c>
      <c r="F56" s="37" t="s">
        <v>49</v>
      </c>
      <c r="G56" s="18"/>
    </row>
  </sheetData>
  <mergeCells count="1">
    <mergeCell ref="E5: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C3" workbookViewId="0">
      <selection activeCell="C3" sqref="A1:XFD1048576"/>
    </sheetView>
  </sheetViews>
  <sheetFormatPr defaultColWidth="10.5703125" defaultRowHeight="14.25" x14ac:dyDescent="0.25"/>
  <cols>
    <col min="1" max="1" width="9.140625" style="44" hidden="1" customWidth="1"/>
    <col min="2" max="2" width="9.140625" style="45" hidden="1" customWidth="1"/>
    <col min="3" max="3" width="3.7109375" style="46" customWidth="1"/>
    <col min="4" max="4" width="6.28515625" style="45" bestFit="1" customWidth="1"/>
    <col min="5" max="5" width="38.5703125" style="45" customWidth="1"/>
    <col min="6" max="6" width="6.7109375" style="45" customWidth="1"/>
    <col min="7" max="7" width="31.5703125" style="45" customWidth="1"/>
    <col min="8" max="8" width="9" style="45" customWidth="1"/>
    <col min="9" max="9" width="3.7109375" style="47" customWidth="1"/>
    <col min="10" max="256" width="10.5703125" style="45"/>
    <col min="257" max="258" width="0" style="45" hidden="1" customWidth="1"/>
    <col min="259" max="259" width="3.7109375" style="45" customWidth="1"/>
    <col min="260" max="260" width="6.28515625" style="45" bestFit="1" customWidth="1"/>
    <col min="261" max="261" width="38.5703125" style="45" customWidth="1"/>
    <col min="262" max="262" width="6.7109375" style="45" customWidth="1"/>
    <col min="263" max="263" width="31.5703125" style="45" customWidth="1"/>
    <col min="264" max="264" width="9" style="45" customWidth="1"/>
    <col min="265" max="265" width="3.7109375" style="45" customWidth="1"/>
    <col min="266" max="512" width="10.5703125" style="45"/>
    <col min="513" max="514" width="0" style="45" hidden="1" customWidth="1"/>
    <col min="515" max="515" width="3.7109375" style="45" customWidth="1"/>
    <col min="516" max="516" width="6.28515625" style="45" bestFit="1" customWidth="1"/>
    <col min="517" max="517" width="38.5703125" style="45" customWidth="1"/>
    <col min="518" max="518" width="6.7109375" style="45" customWidth="1"/>
    <col min="519" max="519" width="31.5703125" style="45" customWidth="1"/>
    <col min="520" max="520" width="9" style="45" customWidth="1"/>
    <col min="521" max="521" width="3.7109375" style="45" customWidth="1"/>
    <col min="522" max="768" width="10.5703125" style="45"/>
    <col min="769" max="770" width="0" style="45" hidden="1" customWidth="1"/>
    <col min="771" max="771" width="3.7109375" style="45" customWidth="1"/>
    <col min="772" max="772" width="6.28515625" style="45" bestFit="1" customWidth="1"/>
    <col min="773" max="773" width="38.5703125" style="45" customWidth="1"/>
    <col min="774" max="774" width="6.7109375" style="45" customWidth="1"/>
    <col min="775" max="775" width="31.5703125" style="45" customWidth="1"/>
    <col min="776" max="776" width="9" style="45" customWidth="1"/>
    <col min="777" max="777" width="3.7109375" style="45" customWidth="1"/>
    <col min="778" max="1024" width="10.5703125" style="45"/>
    <col min="1025" max="1026" width="0" style="45" hidden="1" customWidth="1"/>
    <col min="1027" max="1027" width="3.7109375" style="45" customWidth="1"/>
    <col min="1028" max="1028" width="6.28515625" style="45" bestFit="1" customWidth="1"/>
    <col min="1029" max="1029" width="38.5703125" style="45" customWidth="1"/>
    <col min="1030" max="1030" width="6.7109375" style="45" customWidth="1"/>
    <col min="1031" max="1031" width="31.5703125" style="45" customWidth="1"/>
    <col min="1032" max="1032" width="9" style="45" customWidth="1"/>
    <col min="1033" max="1033" width="3.7109375" style="45" customWidth="1"/>
    <col min="1034" max="1280" width="10.5703125" style="45"/>
    <col min="1281" max="1282" width="0" style="45" hidden="1" customWidth="1"/>
    <col min="1283" max="1283" width="3.7109375" style="45" customWidth="1"/>
    <col min="1284" max="1284" width="6.28515625" style="45" bestFit="1" customWidth="1"/>
    <col min="1285" max="1285" width="38.5703125" style="45" customWidth="1"/>
    <col min="1286" max="1286" width="6.7109375" style="45" customWidth="1"/>
    <col min="1287" max="1287" width="31.5703125" style="45" customWidth="1"/>
    <col min="1288" max="1288" width="9" style="45" customWidth="1"/>
    <col min="1289" max="1289" width="3.7109375" style="45" customWidth="1"/>
    <col min="1290" max="1536" width="10.5703125" style="45"/>
    <col min="1537" max="1538" width="0" style="45" hidden="1" customWidth="1"/>
    <col min="1539" max="1539" width="3.7109375" style="45" customWidth="1"/>
    <col min="1540" max="1540" width="6.28515625" style="45" bestFit="1" customWidth="1"/>
    <col min="1541" max="1541" width="38.5703125" style="45" customWidth="1"/>
    <col min="1542" max="1542" width="6.7109375" style="45" customWidth="1"/>
    <col min="1543" max="1543" width="31.5703125" style="45" customWidth="1"/>
    <col min="1544" max="1544" width="9" style="45" customWidth="1"/>
    <col min="1545" max="1545" width="3.7109375" style="45" customWidth="1"/>
    <col min="1546" max="1792" width="10.5703125" style="45"/>
    <col min="1793" max="1794" width="0" style="45" hidden="1" customWidth="1"/>
    <col min="1795" max="1795" width="3.7109375" style="45" customWidth="1"/>
    <col min="1796" max="1796" width="6.28515625" style="45" bestFit="1" customWidth="1"/>
    <col min="1797" max="1797" width="38.5703125" style="45" customWidth="1"/>
    <col min="1798" max="1798" width="6.7109375" style="45" customWidth="1"/>
    <col min="1799" max="1799" width="31.5703125" style="45" customWidth="1"/>
    <col min="1800" max="1800" width="9" style="45" customWidth="1"/>
    <col min="1801" max="1801" width="3.7109375" style="45" customWidth="1"/>
    <col min="1802" max="2048" width="10.5703125" style="45"/>
    <col min="2049" max="2050" width="0" style="45" hidden="1" customWidth="1"/>
    <col min="2051" max="2051" width="3.7109375" style="45" customWidth="1"/>
    <col min="2052" max="2052" width="6.28515625" style="45" bestFit="1" customWidth="1"/>
    <col min="2053" max="2053" width="38.5703125" style="45" customWidth="1"/>
    <col min="2054" max="2054" width="6.7109375" style="45" customWidth="1"/>
    <col min="2055" max="2055" width="31.5703125" style="45" customWidth="1"/>
    <col min="2056" max="2056" width="9" style="45" customWidth="1"/>
    <col min="2057" max="2057" width="3.7109375" style="45" customWidth="1"/>
    <col min="2058" max="2304" width="10.5703125" style="45"/>
    <col min="2305" max="2306" width="0" style="45" hidden="1" customWidth="1"/>
    <col min="2307" max="2307" width="3.7109375" style="45" customWidth="1"/>
    <col min="2308" max="2308" width="6.28515625" style="45" bestFit="1" customWidth="1"/>
    <col min="2309" max="2309" width="38.5703125" style="45" customWidth="1"/>
    <col min="2310" max="2310" width="6.7109375" style="45" customWidth="1"/>
    <col min="2311" max="2311" width="31.5703125" style="45" customWidth="1"/>
    <col min="2312" max="2312" width="9" style="45" customWidth="1"/>
    <col min="2313" max="2313" width="3.7109375" style="45" customWidth="1"/>
    <col min="2314" max="2560" width="10.5703125" style="45"/>
    <col min="2561" max="2562" width="0" style="45" hidden="1" customWidth="1"/>
    <col min="2563" max="2563" width="3.7109375" style="45" customWidth="1"/>
    <col min="2564" max="2564" width="6.28515625" style="45" bestFit="1" customWidth="1"/>
    <col min="2565" max="2565" width="38.5703125" style="45" customWidth="1"/>
    <col min="2566" max="2566" width="6.7109375" style="45" customWidth="1"/>
    <col min="2567" max="2567" width="31.5703125" style="45" customWidth="1"/>
    <col min="2568" max="2568" width="9" style="45" customWidth="1"/>
    <col min="2569" max="2569" width="3.7109375" style="45" customWidth="1"/>
    <col min="2570" max="2816" width="10.5703125" style="45"/>
    <col min="2817" max="2818" width="0" style="45" hidden="1" customWidth="1"/>
    <col min="2819" max="2819" width="3.7109375" style="45" customWidth="1"/>
    <col min="2820" max="2820" width="6.28515625" style="45" bestFit="1" customWidth="1"/>
    <col min="2821" max="2821" width="38.5703125" style="45" customWidth="1"/>
    <col min="2822" max="2822" width="6.7109375" style="45" customWidth="1"/>
    <col min="2823" max="2823" width="31.5703125" style="45" customWidth="1"/>
    <col min="2824" max="2824" width="9" style="45" customWidth="1"/>
    <col min="2825" max="2825" width="3.7109375" style="45" customWidth="1"/>
    <col min="2826" max="3072" width="10.5703125" style="45"/>
    <col min="3073" max="3074" width="0" style="45" hidden="1" customWidth="1"/>
    <col min="3075" max="3075" width="3.7109375" style="45" customWidth="1"/>
    <col min="3076" max="3076" width="6.28515625" style="45" bestFit="1" customWidth="1"/>
    <col min="3077" max="3077" width="38.5703125" style="45" customWidth="1"/>
    <col min="3078" max="3078" width="6.7109375" style="45" customWidth="1"/>
    <col min="3079" max="3079" width="31.5703125" style="45" customWidth="1"/>
    <col min="3080" max="3080" width="9" style="45" customWidth="1"/>
    <col min="3081" max="3081" width="3.7109375" style="45" customWidth="1"/>
    <col min="3082" max="3328" width="10.5703125" style="45"/>
    <col min="3329" max="3330" width="0" style="45" hidden="1" customWidth="1"/>
    <col min="3331" max="3331" width="3.7109375" style="45" customWidth="1"/>
    <col min="3332" max="3332" width="6.28515625" style="45" bestFit="1" customWidth="1"/>
    <col min="3333" max="3333" width="38.5703125" style="45" customWidth="1"/>
    <col min="3334" max="3334" width="6.7109375" style="45" customWidth="1"/>
    <col min="3335" max="3335" width="31.5703125" style="45" customWidth="1"/>
    <col min="3336" max="3336" width="9" style="45" customWidth="1"/>
    <col min="3337" max="3337" width="3.7109375" style="45" customWidth="1"/>
    <col min="3338" max="3584" width="10.5703125" style="45"/>
    <col min="3585" max="3586" width="0" style="45" hidden="1" customWidth="1"/>
    <col min="3587" max="3587" width="3.7109375" style="45" customWidth="1"/>
    <col min="3588" max="3588" width="6.28515625" style="45" bestFit="1" customWidth="1"/>
    <col min="3589" max="3589" width="38.5703125" style="45" customWidth="1"/>
    <col min="3590" max="3590" width="6.7109375" style="45" customWidth="1"/>
    <col min="3591" max="3591" width="31.5703125" style="45" customWidth="1"/>
    <col min="3592" max="3592" width="9" style="45" customWidth="1"/>
    <col min="3593" max="3593" width="3.7109375" style="45" customWidth="1"/>
    <col min="3594" max="3840" width="10.5703125" style="45"/>
    <col min="3841" max="3842" width="0" style="45" hidden="1" customWidth="1"/>
    <col min="3843" max="3843" width="3.7109375" style="45" customWidth="1"/>
    <col min="3844" max="3844" width="6.28515625" style="45" bestFit="1" customWidth="1"/>
    <col min="3845" max="3845" width="38.5703125" style="45" customWidth="1"/>
    <col min="3846" max="3846" width="6.7109375" style="45" customWidth="1"/>
    <col min="3847" max="3847" width="31.5703125" style="45" customWidth="1"/>
    <col min="3848" max="3848" width="9" style="45" customWidth="1"/>
    <col min="3849" max="3849" width="3.7109375" style="45" customWidth="1"/>
    <col min="3850" max="4096" width="10.5703125" style="45"/>
    <col min="4097" max="4098" width="0" style="45" hidden="1" customWidth="1"/>
    <col min="4099" max="4099" width="3.7109375" style="45" customWidth="1"/>
    <col min="4100" max="4100" width="6.28515625" style="45" bestFit="1" customWidth="1"/>
    <col min="4101" max="4101" width="38.5703125" style="45" customWidth="1"/>
    <col min="4102" max="4102" width="6.7109375" style="45" customWidth="1"/>
    <col min="4103" max="4103" width="31.5703125" style="45" customWidth="1"/>
    <col min="4104" max="4104" width="9" style="45" customWidth="1"/>
    <col min="4105" max="4105" width="3.7109375" style="45" customWidth="1"/>
    <col min="4106" max="4352" width="10.5703125" style="45"/>
    <col min="4353" max="4354" width="0" style="45" hidden="1" customWidth="1"/>
    <col min="4355" max="4355" width="3.7109375" style="45" customWidth="1"/>
    <col min="4356" max="4356" width="6.28515625" style="45" bestFit="1" customWidth="1"/>
    <col min="4357" max="4357" width="38.5703125" style="45" customWidth="1"/>
    <col min="4358" max="4358" width="6.7109375" style="45" customWidth="1"/>
    <col min="4359" max="4359" width="31.5703125" style="45" customWidth="1"/>
    <col min="4360" max="4360" width="9" style="45" customWidth="1"/>
    <col min="4361" max="4361" width="3.7109375" style="45" customWidth="1"/>
    <col min="4362" max="4608" width="10.5703125" style="45"/>
    <col min="4609" max="4610" width="0" style="45" hidden="1" customWidth="1"/>
    <col min="4611" max="4611" width="3.7109375" style="45" customWidth="1"/>
    <col min="4612" max="4612" width="6.28515625" style="45" bestFit="1" customWidth="1"/>
    <col min="4613" max="4613" width="38.5703125" style="45" customWidth="1"/>
    <col min="4614" max="4614" width="6.7109375" style="45" customWidth="1"/>
    <col min="4615" max="4615" width="31.5703125" style="45" customWidth="1"/>
    <col min="4616" max="4616" width="9" style="45" customWidth="1"/>
    <col min="4617" max="4617" width="3.7109375" style="45" customWidth="1"/>
    <col min="4618" max="4864" width="10.5703125" style="45"/>
    <col min="4865" max="4866" width="0" style="45" hidden="1" customWidth="1"/>
    <col min="4867" max="4867" width="3.7109375" style="45" customWidth="1"/>
    <col min="4868" max="4868" width="6.28515625" style="45" bestFit="1" customWidth="1"/>
    <col min="4869" max="4869" width="38.5703125" style="45" customWidth="1"/>
    <col min="4870" max="4870" width="6.7109375" style="45" customWidth="1"/>
    <col min="4871" max="4871" width="31.5703125" style="45" customWidth="1"/>
    <col min="4872" max="4872" width="9" style="45" customWidth="1"/>
    <col min="4873" max="4873" width="3.7109375" style="45" customWidth="1"/>
    <col min="4874" max="5120" width="10.5703125" style="45"/>
    <col min="5121" max="5122" width="0" style="45" hidden="1" customWidth="1"/>
    <col min="5123" max="5123" width="3.7109375" style="45" customWidth="1"/>
    <col min="5124" max="5124" width="6.28515625" style="45" bestFit="1" customWidth="1"/>
    <col min="5125" max="5125" width="38.5703125" style="45" customWidth="1"/>
    <col min="5126" max="5126" width="6.7109375" style="45" customWidth="1"/>
    <col min="5127" max="5127" width="31.5703125" style="45" customWidth="1"/>
    <col min="5128" max="5128" width="9" style="45" customWidth="1"/>
    <col min="5129" max="5129" width="3.7109375" style="45" customWidth="1"/>
    <col min="5130" max="5376" width="10.5703125" style="45"/>
    <col min="5377" max="5378" width="0" style="45" hidden="1" customWidth="1"/>
    <col min="5379" max="5379" width="3.7109375" style="45" customWidth="1"/>
    <col min="5380" max="5380" width="6.28515625" style="45" bestFit="1" customWidth="1"/>
    <col min="5381" max="5381" width="38.5703125" style="45" customWidth="1"/>
    <col min="5382" max="5382" width="6.7109375" style="45" customWidth="1"/>
    <col min="5383" max="5383" width="31.5703125" style="45" customWidth="1"/>
    <col min="5384" max="5384" width="9" style="45" customWidth="1"/>
    <col min="5385" max="5385" width="3.7109375" style="45" customWidth="1"/>
    <col min="5386" max="5632" width="10.5703125" style="45"/>
    <col min="5633" max="5634" width="0" style="45" hidden="1" customWidth="1"/>
    <col min="5635" max="5635" width="3.7109375" style="45" customWidth="1"/>
    <col min="5636" max="5636" width="6.28515625" style="45" bestFit="1" customWidth="1"/>
    <col min="5637" max="5637" width="38.5703125" style="45" customWidth="1"/>
    <col min="5638" max="5638" width="6.7109375" style="45" customWidth="1"/>
    <col min="5639" max="5639" width="31.5703125" style="45" customWidth="1"/>
    <col min="5640" max="5640" width="9" style="45" customWidth="1"/>
    <col min="5641" max="5641" width="3.7109375" style="45" customWidth="1"/>
    <col min="5642" max="5888" width="10.5703125" style="45"/>
    <col min="5889" max="5890" width="0" style="45" hidden="1" customWidth="1"/>
    <col min="5891" max="5891" width="3.7109375" style="45" customWidth="1"/>
    <col min="5892" max="5892" width="6.28515625" style="45" bestFit="1" customWidth="1"/>
    <col min="5893" max="5893" width="38.5703125" style="45" customWidth="1"/>
    <col min="5894" max="5894" width="6.7109375" style="45" customWidth="1"/>
    <col min="5895" max="5895" width="31.5703125" style="45" customWidth="1"/>
    <col min="5896" max="5896" width="9" style="45" customWidth="1"/>
    <col min="5897" max="5897" width="3.7109375" style="45" customWidth="1"/>
    <col min="5898" max="6144" width="10.5703125" style="45"/>
    <col min="6145" max="6146" width="0" style="45" hidden="1" customWidth="1"/>
    <col min="6147" max="6147" width="3.7109375" style="45" customWidth="1"/>
    <col min="6148" max="6148" width="6.28515625" style="45" bestFit="1" customWidth="1"/>
    <col min="6149" max="6149" width="38.5703125" style="45" customWidth="1"/>
    <col min="6150" max="6150" width="6.7109375" style="45" customWidth="1"/>
    <col min="6151" max="6151" width="31.5703125" style="45" customWidth="1"/>
    <col min="6152" max="6152" width="9" style="45" customWidth="1"/>
    <col min="6153" max="6153" width="3.7109375" style="45" customWidth="1"/>
    <col min="6154" max="6400" width="10.5703125" style="45"/>
    <col min="6401" max="6402" width="0" style="45" hidden="1" customWidth="1"/>
    <col min="6403" max="6403" width="3.7109375" style="45" customWidth="1"/>
    <col min="6404" max="6404" width="6.28515625" style="45" bestFit="1" customWidth="1"/>
    <col min="6405" max="6405" width="38.5703125" style="45" customWidth="1"/>
    <col min="6406" max="6406" width="6.7109375" style="45" customWidth="1"/>
    <col min="6407" max="6407" width="31.5703125" style="45" customWidth="1"/>
    <col min="6408" max="6408" width="9" style="45" customWidth="1"/>
    <col min="6409" max="6409" width="3.7109375" style="45" customWidth="1"/>
    <col min="6410" max="6656" width="10.5703125" style="45"/>
    <col min="6657" max="6658" width="0" style="45" hidden="1" customWidth="1"/>
    <col min="6659" max="6659" width="3.7109375" style="45" customWidth="1"/>
    <col min="6660" max="6660" width="6.28515625" style="45" bestFit="1" customWidth="1"/>
    <col min="6661" max="6661" width="38.5703125" style="45" customWidth="1"/>
    <col min="6662" max="6662" width="6.7109375" style="45" customWidth="1"/>
    <col min="6663" max="6663" width="31.5703125" style="45" customWidth="1"/>
    <col min="6664" max="6664" width="9" style="45" customWidth="1"/>
    <col min="6665" max="6665" width="3.7109375" style="45" customWidth="1"/>
    <col min="6666" max="6912" width="10.5703125" style="45"/>
    <col min="6913" max="6914" width="0" style="45" hidden="1" customWidth="1"/>
    <col min="6915" max="6915" width="3.7109375" style="45" customWidth="1"/>
    <col min="6916" max="6916" width="6.28515625" style="45" bestFit="1" customWidth="1"/>
    <col min="6917" max="6917" width="38.5703125" style="45" customWidth="1"/>
    <col min="6918" max="6918" width="6.7109375" style="45" customWidth="1"/>
    <col min="6919" max="6919" width="31.5703125" style="45" customWidth="1"/>
    <col min="6920" max="6920" width="9" style="45" customWidth="1"/>
    <col min="6921" max="6921" width="3.7109375" style="45" customWidth="1"/>
    <col min="6922" max="7168" width="10.5703125" style="45"/>
    <col min="7169" max="7170" width="0" style="45" hidden="1" customWidth="1"/>
    <col min="7171" max="7171" width="3.7109375" style="45" customWidth="1"/>
    <col min="7172" max="7172" width="6.28515625" style="45" bestFit="1" customWidth="1"/>
    <col min="7173" max="7173" width="38.5703125" style="45" customWidth="1"/>
    <col min="7174" max="7174" width="6.7109375" style="45" customWidth="1"/>
    <col min="7175" max="7175" width="31.5703125" style="45" customWidth="1"/>
    <col min="7176" max="7176" width="9" style="45" customWidth="1"/>
    <col min="7177" max="7177" width="3.7109375" style="45" customWidth="1"/>
    <col min="7178" max="7424" width="10.5703125" style="45"/>
    <col min="7425" max="7426" width="0" style="45" hidden="1" customWidth="1"/>
    <col min="7427" max="7427" width="3.7109375" style="45" customWidth="1"/>
    <col min="7428" max="7428" width="6.28515625" style="45" bestFit="1" customWidth="1"/>
    <col min="7429" max="7429" width="38.5703125" style="45" customWidth="1"/>
    <col min="7430" max="7430" width="6.7109375" style="45" customWidth="1"/>
    <col min="7431" max="7431" width="31.5703125" style="45" customWidth="1"/>
    <col min="7432" max="7432" width="9" style="45" customWidth="1"/>
    <col min="7433" max="7433" width="3.7109375" style="45" customWidth="1"/>
    <col min="7434" max="7680" width="10.5703125" style="45"/>
    <col min="7681" max="7682" width="0" style="45" hidden="1" customWidth="1"/>
    <col min="7683" max="7683" width="3.7109375" style="45" customWidth="1"/>
    <col min="7684" max="7684" width="6.28515625" style="45" bestFit="1" customWidth="1"/>
    <col min="7685" max="7685" width="38.5703125" style="45" customWidth="1"/>
    <col min="7686" max="7686" width="6.7109375" style="45" customWidth="1"/>
    <col min="7687" max="7687" width="31.5703125" style="45" customWidth="1"/>
    <col min="7688" max="7688" width="9" style="45" customWidth="1"/>
    <col min="7689" max="7689" width="3.7109375" style="45" customWidth="1"/>
    <col min="7690" max="7936" width="10.5703125" style="45"/>
    <col min="7937" max="7938" width="0" style="45" hidden="1" customWidth="1"/>
    <col min="7939" max="7939" width="3.7109375" style="45" customWidth="1"/>
    <col min="7940" max="7940" width="6.28515625" style="45" bestFit="1" customWidth="1"/>
    <col min="7941" max="7941" width="38.5703125" style="45" customWidth="1"/>
    <col min="7942" max="7942" width="6.7109375" style="45" customWidth="1"/>
    <col min="7943" max="7943" width="31.5703125" style="45" customWidth="1"/>
    <col min="7944" max="7944" width="9" style="45" customWidth="1"/>
    <col min="7945" max="7945" width="3.7109375" style="45" customWidth="1"/>
    <col min="7946" max="8192" width="10.5703125" style="45"/>
    <col min="8193" max="8194" width="0" style="45" hidden="1" customWidth="1"/>
    <col min="8195" max="8195" width="3.7109375" style="45" customWidth="1"/>
    <col min="8196" max="8196" width="6.28515625" style="45" bestFit="1" customWidth="1"/>
    <col min="8197" max="8197" width="38.5703125" style="45" customWidth="1"/>
    <col min="8198" max="8198" width="6.7109375" style="45" customWidth="1"/>
    <col min="8199" max="8199" width="31.5703125" style="45" customWidth="1"/>
    <col min="8200" max="8200" width="9" style="45" customWidth="1"/>
    <col min="8201" max="8201" width="3.7109375" style="45" customWidth="1"/>
    <col min="8202" max="8448" width="10.5703125" style="45"/>
    <col min="8449" max="8450" width="0" style="45" hidden="1" customWidth="1"/>
    <col min="8451" max="8451" width="3.7109375" style="45" customWidth="1"/>
    <col min="8452" max="8452" width="6.28515625" style="45" bestFit="1" customWidth="1"/>
    <col min="8453" max="8453" width="38.5703125" style="45" customWidth="1"/>
    <col min="8454" max="8454" width="6.7109375" style="45" customWidth="1"/>
    <col min="8455" max="8455" width="31.5703125" style="45" customWidth="1"/>
    <col min="8456" max="8456" width="9" style="45" customWidth="1"/>
    <col min="8457" max="8457" width="3.7109375" style="45" customWidth="1"/>
    <col min="8458" max="8704" width="10.5703125" style="45"/>
    <col min="8705" max="8706" width="0" style="45" hidden="1" customWidth="1"/>
    <col min="8707" max="8707" width="3.7109375" style="45" customWidth="1"/>
    <col min="8708" max="8708" width="6.28515625" style="45" bestFit="1" customWidth="1"/>
    <col min="8709" max="8709" width="38.5703125" style="45" customWidth="1"/>
    <col min="8710" max="8710" width="6.7109375" style="45" customWidth="1"/>
    <col min="8711" max="8711" width="31.5703125" style="45" customWidth="1"/>
    <col min="8712" max="8712" width="9" style="45" customWidth="1"/>
    <col min="8713" max="8713" width="3.7109375" style="45" customWidth="1"/>
    <col min="8714" max="8960" width="10.5703125" style="45"/>
    <col min="8961" max="8962" width="0" style="45" hidden="1" customWidth="1"/>
    <col min="8963" max="8963" width="3.7109375" style="45" customWidth="1"/>
    <col min="8964" max="8964" width="6.28515625" style="45" bestFit="1" customWidth="1"/>
    <col min="8965" max="8965" width="38.5703125" style="45" customWidth="1"/>
    <col min="8966" max="8966" width="6.7109375" style="45" customWidth="1"/>
    <col min="8967" max="8967" width="31.5703125" style="45" customWidth="1"/>
    <col min="8968" max="8968" width="9" style="45" customWidth="1"/>
    <col min="8969" max="8969" width="3.7109375" style="45" customWidth="1"/>
    <col min="8970" max="9216" width="10.5703125" style="45"/>
    <col min="9217" max="9218" width="0" style="45" hidden="1" customWidth="1"/>
    <col min="9219" max="9219" width="3.7109375" style="45" customWidth="1"/>
    <col min="9220" max="9220" width="6.28515625" style="45" bestFit="1" customWidth="1"/>
    <col min="9221" max="9221" width="38.5703125" style="45" customWidth="1"/>
    <col min="9222" max="9222" width="6.7109375" style="45" customWidth="1"/>
    <col min="9223" max="9223" width="31.5703125" style="45" customWidth="1"/>
    <col min="9224" max="9224" width="9" style="45" customWidth="1"/>
    <col min="9225" max="9225" width="3.7109375" style="45" customWidth="1"/>
    <col min="9226" max="9472" width="10.5703125" style="45"/>
    <col min="9473" max="9474" width="0" style="45" hidden="1" customWidth="1"/>
    <col min="9475" max="9475" width="3.7109375" style="45" customWidth="1"/>
    <col min="9476" max="9476" width="6.28515625" style="45" bestFit="1" customWidth="1"/>
    <col min="9477" max="9477" width="38.5703125" style="45" customWidth="1"/>
    <col min="9478" max="9478" width="6.7109375" style="45" customWidth="1"/>
    <col min="9479" max="9479" width="31.5703125" style="45" customWidth="1"/>
    <col min="9480" max="9480" width="9" style="45" customWidth="1"/>
    <col min="9481" max="9481" width="3.7109375" style="45" customWidth="1"/>
    <col min="9482" max="9728" width="10.5703125" style="45"/>
    <col min="9729" max="9730" width="0" style="45" hidden="1" customWidth="1"/>
    <col min="9731" max="9731" width="3.7109375" style="45" customWidth="1"/>
    <col min="9732" max="9732" width="6.28515625" style="45" bestFit="1" customWidth="1"/>
    <col min="9733" max="9733" width="38.5703125" style="45" customWidth="1"/>
    <col min="9734" max="9734" width="6.7109375" style="45" customWidth="1"/>
    <col min="9735" max="9735" width="31.5703125" style="45" customWidth="1"/>
    <col min="9736" max="9736" width="9" style="45" customWidth="1"/>
    <col min="9737" max="9737" width="3.7109375" style="45" customWidth="1"/>
    <col min="9738" max="9984" width="10.5703125" style="45"/>
    <col min="9985" max="9986" width="0" style="45" hidden="1" customWidth="1"/>
    <col min="9987" max="9987" width="3.7109375" style="45" customWidth="1"/>
    <col min="9988" max="9988" width="6.28515625" style="45" bestFit="1" customWidth="1"/>
    <col min="9989" max="9989" width="38.5703125" style="45" customWidth="1"/>
    <col min="9990" max="9990" width="6.7109375" style="45" customWidth="1"/>
    <col min="9991" max="9991" width="31.5703125" style="45" customWidth="1"/>
    <col min="9992" max="9992" width="9" style="45" customWidth="1"/>
    <col min="9993" max="9993" width="3.7109375" style="45" customWidth="1"/>
    <col min="9994" max="10240" width="10.5703125" style="45"/>
    <col min="10241" max="10242" width="0" style="45" hidden="1" customWidth="1"/>
    <col min="10243" max="10243" width="3.7109375" style="45" customWidth="1"/>
    <col min="10244" max="10244" width="6.28515625" style="45" bestFit="1" customWidth="1"/>
    <col min="10245" max="10245" width="38.5703125" style="45" customWidth="1"/>
    <col min="10246" max="10246" width="6.7109375" style="45" customWidth="1"/>
    <col min="10247" max="10247" width="31.5703125" style="45" customWidth="1"/>
    <col min="10248" max="10248" width="9" style="45" customWidth="1"/>
    <col min="10249" max="10249" width="3.7109375" style="45" customWidth="1"/>
    <col min="10250" max="10496" width="10.5703125" style="45"/>
    <col min="10497" max="10498" width="0" style="45" hidden="1" customWidth="1"/>
    <col min="10499" max="10499" width="3.7109375" style="45" customWidth="1"/>
    <col min="10500" max="10500" width="6.28515625" style="45" bestFit="1" customWidth="1"/>
    <col min="10501" max="10501" width="38.5703125" style="45" customWidth="1"/>
    <col min="10502" max="10502" width="6.7109375" style="45" customWidth="1"/>
    <col min="10503" max="10503" width="31.5703125" style="45" customWidth="1"/>
    <col min="10504" max="10504" width="9" style="45" customWidth="1"/>
    <col min="10505" max="10505" width="3.7109375" style="45" customWidth="1"/>
    <col min="10506" max="10752" width="10.5703125" style="45"/>
    <col min="10753" max="10754" width="0" style="45" hidden="1" customWidth="1"/>
    <col min="10755" max="10755" width="3.7109375" style="45" customWidth="1"/>
    <col min="10756" max="10756" width="6.28515625" style="45" bestFit="1" customWidth="1"/>
    <col min="10757" max="10757" width="38.5703125" style="45" customWidth="1"/>
    <col min="10758" max="10758" width="6.7109375" style="45" customWidth="1"/>
    <col min="10759" max="10759" width="31.5703125" style="45" customWidth="1"/>
    <col min="10760" max="10760" width="9" style="45" customWidth="1"/>
    <col min="10761" max="10761" width="3.7109375" style="45" customWidth="1"/>
    <col min="10762" max="11008" width="10.5703125" style="45"/>
    <col min="11009" max="11010" width="0" style="45" hidden="1" customWidth="1"/>
    <col min="11011" max="11011" width="3.7109375" style="45" customWidth="1"/>
    <col min="11012" max="11012" width="6.28515625" style="45" bestFit="1" customWidth="1"/>
    <col min="11013" max="11013" width="38.5703125" style="45" customWidth="1"/>
    <col min="11014" max="11014" width="6.7109375" style="45" customWidth="1"/>
    <col min="11015" max="11015" width="31.5703125" style="45" customWidth="1"/>
    <col min="11016" max="11016" width="9" style="45" customWidth="1"/>
    <col min="11017" max="11017" width="3.7109375" style="45" customWidth="1"/>
    <col min="11018" max="11264" width="10.5703125" style="45"/>
    <col min="11265" max="11266" width="0" style="45" hidden="1" customWidth="1"/>
    <col min="11267" max="11267" width="3.7109375" style="45" customWidth="1"/>
    <col min="11268" max="11268" width="6.28515625" style="45" bestFit="1" customWidth="1"/>
    <col min="11269" max="11269" width="38.5703125" style="45" customWidth="1"/>
    <col min="11270" max="11270" width="6.7109375" style="45" customWidth="1"/>
    <col min="11271" max="11271" width="31.5703125" style="45" customWidth="1"/>
    <col min="11272" max="11272" width="9" style="45" customWidth="1"/>
    <col min="11273" max="11273" width="3.7109375" style="45" customWidth="1"/>
    <col min="11274" max="11520" width="10.5703125" style="45"/>
    <col min="11521" max="11522" width="0" style="45" hidden="1" customWidth="1"/>
    <col min="11523" max="11523" width="3.7109375" style="45" customWidth="1"/>
    <col min="11524" max="11524" width="6.28515625" style="45" bestFit="1" customWidth="1"/>
    <col min="11525" max="11525" width="38.5703125" style="45" customWidth="1"/>
    <col min="11526" max="11526" width="6.7109375" style="45" customWidth="1"/>
    <col min="11527" max="11527" width="31.5703125" style="45" customWidth="1"/>
    <col min="11528" max="11528" width="9" style="45" customWidth="1"/>
    <col min="11529" max="11529" width="3.7109375" style="45" customWidth="1"/>
    <col min="11530" max="11776" width="10.5703125" style="45"/>
    <col min="11777" max="11778" width="0" style="45" hidden="1" customWidth="1"/>
    <col min="11779" max="11779" width="3.7109375" style="45" customWidth="1"/>
    <col min="11780" max="11780" width="6.28515625" style="45" bestFit="1" customWidth="1"/>
    <col min="11781" max="11781" width="38.5703125" style="45" customWidth="1"/>
    <col min="11782" max="11782" width="6.7109375" style="45" customWidth="1"/>
    <col min="11783" max="11783" width="31.5703125" style="45" customWidth="1"/>
    <col min="11784" max="11784" width="9" style="45" customWidth="1"/>
    <col min="11785" max="11785" width="3.7109375" style="45" customWidth="1"/>
    <col min="11786" max="12032" width="10.5703125" style="45"/>
    <col min="12033" max="12034" width="0" style="45" hidden="1" customWidth="1"/>
    <col min="12035" max="12035" width="3.7109375" style="45" customWidth="1"/>
    <col min="12036" max="12036" width="6.28515625" style="45" bestFit="1" customWidth="1"/>
    <col min="12037" max="12037" width="38.5703125" style="45" customWidth="1"/>
    <col min="12038" max="12038" width="6.7109375" style="45" customWidth="1"/>
    <col min="12039" max="12039" width="31.5703125" style="45" customWidth="1"/>
    <col min="12040" max="12040" width="9" style="45" customWidth="1"/>
    <col min="12041" max="12041" width="3.7109375" style="45" customWidth="1"/>
    <col min="12042" max="12288" width="10.5703125" style="45"/>
    <col min="12289" max="12290" width="0" style="45" hidden="1" customWidth="1"/>
    <col min="12291" max="12291" width="3.7109375" style="45" customWidth="1"/>
    <col min="12292" max="12292" width="6.28515625" style="45" bestFit="1" customWidth="1"/>
    <col min="12293" max="12293" width="38.5703125" style="45" customWidth="1"/>
    <col min="12294" max="12294" width="6.7109375" style="45" customWidth="1"/>
    <col min="12295" max="12295" width="31.5703125" style="45" customWidth="1"/>
    <col min="12296" max="12296" width="9" style="45" customWidth="1"/>
    <col min="12297" max="12297" width="3.7109375" style="45" customWidth="1"/>
    <col min="12298" max="12544" width="10.5703125" style="45"/>
    <col min="12545" max="12546" width="0" style="45" hidden="1" customWidth="1"/>
    <col min="12547" max="12547" width="3.7109375" style="45" customWidth="1"/>
    <col min="12548" max="12548" width="6.28515625" style="45" bestFit="1" customWidth="1"/>
    <col min="12549" max="12549" width="38.5703125" style="45" customWidth="1"/>
    <col min="12550" max="12550" width="6.7109375" style="45" customWidth="1"/>
    <col min="12551" max="12551" width="31.5703125" style="45" customWidth="1"/>
    <col min="12552" max="12552" width="9" style="45" customWidth="1"/>
    <col min="12553" max="12553" width="3.7109375" style="45" customWidth="1"/>
    <col min="12554" max="12800" width="10.5703125" style="45"/>
    <col min="12801" max="12802" width="0" style="45" hidden="1" customWidth="1"/>
    <col min="12803" max="12803" width="3.7109375" style="45" customWidth="1"/>
    <col min="12804" max="12804" width="6.28515625" style="45" bestFit="1" customWidth="1"/>
    <col min="12805" max="12805" width="38.5703125" style="45" customWidth="1"/>
    <col min="12806" max="12806" width="6.7109375" style="45" customWidth="1"/>
    <col min="12807" max="12807" width="31.5703125" style="45" customWidth="1"/>
    <col min="12808" max="12808" width="9" style="45" customWidth="1"/>
    <col min="12809" max="12809" width="3.7109375" style="45" customWidth="1"/>
    <col min="12810" max="13056" width="10.5703125" style="45"/>
    <col min="13057" max="13058" width="0" style="45" hidden="1" customWidth="1"/>
    <col min="13059" max="13059" width="3.7109375" style="45" customWidth="1"/>
    <col min="13060" max="13060" width="6.28515625" style="45" bestFit="1" customWidth="1"/>
    <col min="13061" max="13061" width="38.5703125" style="45" customWidth="1"/>
    <col min="13062" max="13062" width="6.7109375" style="45" customWidth="1"/>
    <col min="13063" max="13063" width="31.5703125" style="45" customWidth="1"/>
    <col min="13064" max="13064" width="9" style="45" customWidth="1"/>
    <col min="13065" max="13065" width="3.7109375" style="45" customWidth="1"/>
    <col min="13066" max="13312" width="10.5703125" style="45"/>
    <col min="13313" max="13314" width="0" style="45" hidden="1" customWidth="1"/>
    <col min="13315" max="13315" width="3.7109375" style="45" customWidth="1"/>
    <col min="13316" max="13316" width="6.28515625" style="45" bestFit="1" customWidth="1"/>
    <col min="13317" max="13317" width="38.5703125" style="45" customWidth="1"/>
    <col min="13318" max="13318" width="6.7109375" style="45" customWidth="1"/>
    <col min="13319" max="13319" width="31.5703125" style="45" customWidth="1"/>
    <col min="13320" max="13320" width="9" style="45" customWidth="1"/>
    <col min="13321" max="13321" width="3.7109375" style="45" customWidth="1"/>
    <col min="13322" max="13568" width="10.5703125" style="45"/>
    <col min="13569" max="13570" width="0" style="45" hidden="1" customWidth="1"/>
    <col min="13571" max="13571" width="3.7109375" style="45" customWidth="1"/>
    <col min="13572" max="13572" width="6.28515625" style="45" bestFit="1" customWidth="1"/>
    <col min="13573" max="13573" width="38.5703125" style="45" customWidth="1"/>
    <col min="13574" max="13574" width="6.7109375" style="45" customWidth="1"/>
    <col min="13575" max="13575" width="31.5703125" style="45" customWidth="1"/>
    <col min="13576" max="13576" width="9" style="45" customWidth="1"/>
    <col min="13577" max="13577" width="3.7109375" style="45" customWidth="1"/>
    <col min="13578" max="13824" width="10.5703125" style="45"/>
    <col min="13825" max="13826" width="0" style="45" hidden="1" customWidth="1"/>
    <col min="13827" max="13827" width="3.7109375" style="45" customWidth="1"/>
    <col min="13828" max="13828" width="6.28515625" style="45" bestFit="1" customWidth="1"/>
    <col min="13829" max="13829" width="38.5703125" style="45" customWidth="1"/>
    <col min="13830" max="13830" width="6.7109375" style="45" customWidth="1"/>
    <col min="13831" max="13831" width="31.5703125" style="45" customWidth="1"/>
    <col min="13832" max="13832" width="9" style="45" customWidth="1"/>
    <col min="13833" max="13833" width="3.7109375" style="45" customWidth="1"/>
    <col min="13834" max="14080" width="10.5703125" style="45"/>
    <col min="14081" max="14082" width="0" style="45" hidden="1" customWidth="1"/>
    <col min="14083" max="14083" width="3.7109375" style="45" customWidth="1"/>
    <col min="14084" max="14084" width="6.28515625" style="45" bestFit="1" customWidth="1"/>
    <col min="14085" max="14085" width="38.5703125" style="45" customWidth="1"/>
    <col min="14086" max="14086" width="6.7109375" style="45" customWidth="1"/>
    <col min="14087" max="14087" width="31.5703125" style="45" customWidth="1"/>
    <col min="14088" max="14088" width="9" style="45" customWidth="1"/>
    <col min="14089" max="14089" width="3.7109375" style="45" customWidth="1"/>
    <col min="14090" max="14336" width="10.5703125" style="45"/>
    <col min="14337" max="14338" width="0" style="45" hidden="1" customWidth="1"/>
    <col min="14339" max="14339" width="3.7109375" style="45" customWidth="1"/>
    <col min="14340" max="14340" width="6.28515625" style="45" bestFit="1" customWidth="1"/>
    <col min="14341" max="14341" width="38.5703125" style="45" customWidth="1"/>
    <col min="14342" max="14342" width="6.7109375" style="45" customWidth="1"/>
    <col min="14343" max="14343" width="31.5703125" style="45" customWidth="1"/>
    <col min="14344" max="14344" width="9" style="45" customWidth="1"/>
    <col min="14345" max="14345" width="3.7109375" style="45" customWidth="1"/>
    <col min="14346" max="14592" width="10.5703125" style="45"/>
    <col min="14593" max="14594" width="0" style="45" hidden="1" customWidth="1"/>
    <col min="14595" max="14595" width="3.7109375" style="45" customWidth="1"/>
    <col min="14596" max="14596" width="6.28515625" style="45" bestFit="1" customWidth="1"/>
    <col min="14597" max="14597" width="38.5703125" style="45" customWidth="1"/>
    <col min="14598" max="14598" width="6.7109375" style="45" customWidth="1"/>
    <col min="14599" max="14599" width="31.5703125" style="45" customWidth="1"/>
    <col min="14600" max="14600" width="9" style="45" customWidth="1"/>
    <col min="14601" max="14601" width="3.7109375" style="45" customWidth="1"/>
    <col min="14602" max="14848" width="10.5703125" style="45"/>
    <col min="14849" max="14850" width="0" style="45" hidden="1" customWidth="1"/>
    <col min="14851" max="14851" width="3.7109375" style="45" customWidth="1"/>
    <col min="14852" max="14852" width="6.28515625" style="45" bestFit="1" customWidth="1"/>
    <col min="14853" max="14853" width="38.5703125" style="45" customWidth="1"/>
    <col min="14854" max="14854" width="6.7109375" style="45" customWidth="1"/>
    <col min="14855" max="14855" width="31.5703125" style="45" customWidth="1"/>
    <col min="14856" max="14856" width="9" style="45" customWidth="1"/>
    <col min="14857" max="14857" width="3.7109375" style="45" customWidth="1"/>
    <col min="14858" max="15104" width="10.5703125" style="45"/>
    <col min="15105" max="15106" width="0" style="45" hidden="1" customWidth="1"/>
    <col min="15107" max="15107" width="3.7109375" style="45" customWidth="1"/>
    <col min="15108" max="15108" width="6.28515625" style="45" bestFit="1" customWidth="1"/>
    <col min="15109" max="15109" width="38.5703125" style="45" customWidth="1"/>
    <col min="15110" max="15110" width="6.7109375" style="45" customWidth="1"/>
    <col min="15111" max="15111" width="31.5703125" style="45" customWidth="1"/>
    <col min="15112" max="15112" width="9" style="45" customWidth="1"/>
    <col min="15113" max="15113" width="3.7109375" style="45" customWidth="1"/>
    <col min="15114" max="15360" width="10.5703125" style="45"/>
    <col min="15361" max="15362" width="0" style="45" hidden="1" customWidth="1"/>
    <col min="15363" max="15363" width="3.7109375" style="45" customWidth="1"/>
    <col min="15364" max="15364" width="6.28515625" style="45" bestFit="1" customWidth="1"/>
    <col min="15365" max="15365" width="38.5703125" style="45" customWidth="1"/>
    <col min="15366" max="15366" width="6.7109375" style="45" customWidth="1"/>
    <col min="15367" max="15367" width="31.5703125" style="45" customWidth="1"/>
    <col min="15368" max="15368" width="9" style="45" customWidth="1"/>
    <col min="15369" max="15369" width="3.7109375" style="45" customWidth="1"/>
    <col min="15370" max="15616" width="10.5703125" style="45"/>
    <col min="15617" max="15618" width="0" style="45" hidden="1" customWidth="1"/>
    <col min="15619" max="15619" width="3.7109375" style="45" customWidth="1"/>
    <col min="15620" max="15620" width="6.28515625" style="45" bestFit="1" customWidth="1"/>
    <col min="15621" max="15621" width="38.5703125" style="45" customWidth="1"/>
    <col min="15622" max="15622" width="6.7109375" style="45" customWidth="1"/>
    <col min="15623" max="15623" width="31.5703125" style="45" customWidth="1"/>
    <col min="15624" max="15624" width="9" style="45" customWidth="1"/>
    <col min="15625" max="15625" width="3.7109375" style="45" customWidth="1"/>
    <col min="15626" max="15872" width="10.5703125" style="45"/>
    <col min="15873" max="15874" width="0" style="45" hidden="1" customWidth="1"/>
    <col min="15875" max="15875" width="3.7109375" style="45" customWidth="1"/>
    <col min="15876" max="15876" width="6.28515625" style="45" bestFit="1" customWidth="1"/>
    <col min="15877" max="15877" width="38.5703125" style="45" customWidth="1"/>
    <col min="15878" max="15878" width="6.7109375" style="45" customWidth="1"/>
    <col min="15879" max="15879" width="31.5703125" style="45" customWidth="1"/>
    <col min="15880" max="15880" width="9" style="45" customWidth="1"/>
    <col min="15881" max="15881" width="3.7109375" style="45" customWidth="1"/>
    <col min="15882" max="16128" width="10.5703125" style="45"/>
    <col min="16129" max="16130" width="0" style="45" hidden="1" customWidth="1"/>
    <col min="16131" max="16131" width="3.7109375" style="45" customWidth="1"/>
    <col min="16132" max="16132" width="6.28515625" style="45" bestFit="1" customWidth="1"/>
    <col min="16133" max="16133" width="38.5703125" style="45" customWidth="1"/>
    <col min="16134" max="16134" width="6.7109375" style="45" customWidth="1"/>
    <col min="16135" max="16135" width="31.5703125" style="45" customWidth="1"/>
    <col min="16136" max="16136" width="9" style="45" customWidth="1"/>
    <col min="16137" max="16137" width="3.7109375" style="45" customWidth="1"/>
    <col min="16138" max="16384" width="10.5703125" style="45"/>
  </cols>
  <sheetData>
    <row r="1" spans="1:9" ht="16.5" hidden="1" customHeight="1" x14ac:dyDescent="0.25"/>
    <row r="2" spans="1:9" ht="16.5" hidden="1" customHeight="1" x14ac:dyDescent="0.25"/>
    <row r="3" spans="1:9" x14ac:dyDescent="0.25">
      <c r="C3" s="48"/>
      <c r="D3" s="49"/>
      <c r="E3" s="49"/>
      <c r="F3" s="49"/>
      <c r="G3" s="49"/>
      <c r="H3" s="50"/>
    </row>
    <row r="4" spans="1:9" ht="14.25" customHeight="1" x14ac:dyDescent="0.25">
      <c r="C4" s="48"/>
      <c r="D4" s="123" t="s">
        <v>50</v>
      </c>
      <c r="E4" s="123"/>
      <c r="F4" s="123"/>
      <c r="G4" s="123"/>
      <c r="H4" s="123"/>
    </row>
    <row r="5" spans="1:9" ht="14.25" customHeight="1" x14ac:dyDescent="0.25">
      <c r="C5" s="48"/>
      <c r="D5" s="124" t="str">
        <f>IF(org=0,"Не определено",org)</f>
        <v>Филиал "Каширская ГРЭС" АО "Интер РАО- Электрогенерация"</v>
      </c>
      <c r="E5" s="124"/>
      <c r="F5" s="124"/>
      <c r="G5" s="124"/>
      <c r="H5" s="124"/>
    </row>
    <row r="6" spans="1:9" x14ac:dyDescent="0.25">
      <c r="C6" s="48"/>
      <c r="D6" s="49"/>
      <c r="E6" s="51"/>
      <c r="F6" s="51"/>
      <c r="G6" s="51"/>
      <c r="H6" s="52"/>
    </row>
    <row r="7" spans="1:9" ht="14.25" customHeight="1" x14ac:dyDescent="0.25">
      <c r="C7" s="48"/>
      <c r="D7" s="49"/>
      <c r="E7" s="51"/>
      <c r="F7" s="125" t="s">
        <v>51</v>
      </c>
      <c r="G7" s="126"/>
      <c r="H7" s="126"/>
    </row>
    <row r="8" spans="1:9" ht="15" x14ac:dyDescent="0.25">
      <c r="C8" s="48"/>
      <c r="D8" s="49"/>
      <c r="E8" s="53" t="s">
        <v>52</v>
      </c>
      <c r="F8" s="127">
        <v>1</v>
      </c>
      <c r="G8" s="128"/>
      <c r="H8" s="129"/>
    </row>
    <row r="9" spans="1:9" ht="15" customHeight="1" x14ac:dyDescent="0.25">
      <c r="C9" s="48"/>
      <c r="D9" s="49"/>
      <c r="E9" s="53" t="s">
        <v>53</v>
      </c>
      <c r="F9" s="130" t="s">
        <v>54</v>
      </c>
      <c r="G9" s="131"/>
      <c r="H9" s="132"/>
    </row>
    <row r="10" spans="1:9" x14ac:dyDescent="0.25">
      <c r="C10" s="48"/>
      <c r="D10" s="49"/>
      <c r="E10" s="51"/>
      <c r="F10" s="51"/>
      <c r="G10" s="51"/>
      <c r="H10" s="52"/>
    </row>
    <row r="11" spans="1:9" ht="15" thickBot="1" x14ac:dyDescent="0.3">
      <c r="C11" s="48"/>
      <c r="D11" s="54" t="s">
        <v>55</v>
      </c>
      <c r="E11" s="55" t="s">
        <v>56</v>
      </c>
      <c r="F11" s="56" t="s">
        <v>55</v>
      </c>
      <c r="G11" s="55" t="s">
        <v>57</v>
      </c>
      <c r="H11" s="57" t="s">
        <v>58</v>
      </c>
    </row>
    <row r="12" spans="1:9" ht="15" thickTop="1" x14ac:dyDescent="0.25">
      <c r="C12" s="48"/>
      <c r="D12" s="58" t="s">
        <v>59</v>
      </c>
      <c r="E12" s="58" t="s">
        <v>60</v>
      </c>
      <c r="F12" s="58" t="s">
        <v>61</v>
      </c>
      <c r="G12" s="58" t="s">
        <v>62</v>
      </c>
      <c r="H12" s="58" t="s">
        <v>63</v>
      </c>
    </row>
    <row r="13" spans="1:9" ht="15" hidden="1" customHeight="1" x14ac:dyDescent="0.25">
      <c r="A13" s="45"/>
      <c r="C13" s="48"/>
      <c r="D13" s="59">
        <v>0</v>
      </c>
      <c r="E13" s="60"/>
      <c r="F13" s="59">
        <v>0</v>
      </c>
      <c r="G13" s="60"/>
      <c r="H13" s="60"/>
    </row>
    <row r="14" spans="1:9" x14ac:dyDescent="0.25">
      <c r="A14" s="45"/>
      <c r="C14" s="48"/>
      <c r="D14" s="120">
        <v>1</v>
      </c>
      <c r="E14" s="121" t="s">
        <v>184</v>
      </c>
      <c r="F14" s="115">
        <v>1</v>
      </c>
      <c r="G14" s="61" t="s">
        <v>184</v>
      </c>
      <c r="H14" s="62" t="s">
        <v>185</v>
      </c>
    </row>
    <row r="15" spans="1:9" x14ac:dyDescent="0.25">
      <c r="A15" s="45"/>
      <c r="C15" s="48"/>
      <c r="D15" s="120"/>
      <c r="E15" s="122"/>
      <c r="F15" s="116"/>
      <c r="G15" s="117" t="s">
        <v>64</v>
      </c>
      <c r="H15" s="118"/>
      <c r="I15" s="45"/>
    </row>
    <row r="16" spans="1:9" x14ac:dyDescent="0.25">
      <c r="A16" s="45"/>
      <c r="C16" s="48"/>
      <c r="D16" s="116"/>
      <c r="E16" s="117" t="s">
        <v>65</v>
      </c>
      <c r="F16" s="117"/>
      <c r="G16" s="117"/>
      <c r="H16" s="118"/>
    </row>
    <row r="17" spans="4:8" x14ac:dyDescent="0.25">
      <c r="D17" s="63"/>
      <c r="E17" s="63"/>
      <c r="F17" s="63"/>
      <c r="G17" s="63"/>
      <c r="H17" s="63"/>
    </row>
  </sheetData>
  <mergeCells count="7">
    <mergeCell ref="D14:D15"/>
    <mergeCell ref="E14:E15"/>
    <mergeCell ref="D4:H4"/>
    <mergeCell ref="D5:H5"/>
    <mergeCell ref="F7:H7"/>
    <mergeCell ref="F8:H8"/>
    <mergeCell ref="F9:H9"/>
  </mergeCells>
  <dataValidations count="5">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dataValidation allowBlank="1" showInputMessage="1" showErrorMessage="1" prompt="Выберите муниципальное образование и ОКТМО, выполнив двойной щелчок левой кнопки мыши по ячейке."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dataValidation type="whole" allowBlank="1" showInputMessage="1" showErrorMessage="1" errorTitle="Ошибка" error="Введите значение от 1 до 100" prompt="от 1 до 100"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1</formula1>
      <formula2>100</formula2>
    </dataValidation>
    <dataValidation type="textLength" operator="lessThanOrEqual" allowBlank="1" showInputMessage="1" showErrorMessage="1" errorTitle="Ошибка" error="Допускается ввод не более 900 символов!"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900</formula1>
    </dataValidation>
    <dataValidation type="decimal" allowBlank="1" showErrorMessage="1" errorTitle="Ошибка" error="Допускается ввод только неотрицательных чисел!"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G13:H13 JC13:JD13 SY13:SZ13 ACU13:ACV13 AMQ13:AMR13 AWM13:AWN13 BGI13:BGJ13 BQE13:BQF13 CAA13:CAB13 CJW13:CJX13 CTS13:CTT13 DDO13:DDP13 DNK13:DNL13 DXG13:DXH13 EHC13:EHD13 EQY13:EQZ13 FAU13:FAV13 FKQ13:FKR13 FUM13:FUN13 GEI13:GEJ13 GOE13:GOF13 GYA13:GYB13 HHW13:HHX13 HRS13:HRT13 IBO13:IBP13 ILK13:ILL13 IVG13:IVH13 JFC13:JFD13 JOY13:JOZ13 JYU13:JYV13 KIQ13:KIR13 KSM13:KSN13 LCI13:LCJ13 LME13:LMF13 LWA13:LWB13 MFW13:MFX13 MPS13:MPT13 MZO13:MZP13 NJK13:NJL13 NTG13:NTH13 ODC13:ODD13 OMY13:OMZ13 OWU13:OWV13 PGQ13:PGR13 PQM13:PQN13 QAI13:QAJ13 QKE13:QKF13 QUA13:QUB13 RDW13:RDX13 RNS13:RNT13 RXO13:RXP13 SHK13:SHL13 SRG13:SRH13 TBC13:TBD13 TKY13:TKZ13 TUU13:TUV13 UEQ13:UER13 UOM13:UON13 UYI13:UYJ13 VIE13:VIF13 VSA13:VSB13 WBW13:WBX13 WLS13:WLT13 WVO13:WVP13 G65549:H65549 JC65549:JD65549 SY65549:SZ65549 ACU65549:ACV65549 AMQ65549:AMR65549 AWM65549:AWN65549 BGI65549:BGJ65549 BQE65549:BQF65549 CAA65549:CAB65549 CJW65549:CJX65549 CTS65549:CTT65549 DDO65549:DDP65549 DNK65549:DNL65549 DXG65549:DXH65549 EHC65549:EHD65549 EQY65549:EQZ65549 FAU65549:FAV65549 FKQ65549:FKR65549 FUM65549:FUN65549 GEI65549:GEJ65549 GOE65549:GOF65549 GYA65549:GYB65549 HHW65549:HHX65549 HRS65549:HRT65549 IBO65549:IBP65549 ILK65549:ILL65549 IVG65549:IVH65549 JFC65549:JFD65549 JOY65549:JOZ65549 JYU65549:JYV65549 KIQ65549:KIR65549 KSM65549:KSN65549 LCI65549:LCJ65549 LME65549:LMF65549 LWA65549:LWB65549 MFW65549:MFX65549 MPS65549:MPT65549 MZO65549:MZP65549 NJK65549:NJL65549 NTG65549:NTH65549 ODC65549:ODD65549 OMY65549:OMZ65549 OWU65549:OWV65549 PGQ65549:PGR65549 PQM65549:PQN65549 QAI65549:QAJ65549 QKE65549:QKF65549 QUA65549:QUB65549 RDW65549:RDX65549 RNS65549:RNT65549 RXO65549:RXP65549 SHK65549:SHL65549 SRG65549:SRH65549 TBC65549:TBD65549 TKY65549:TKZ65549 TUU65549:TUV65549 UEQ65549:UER65549 UOM65549:UON65549 UYI65549:UYJ65549 VIE65549:VIF65549 VSA65549:VSB65549 WBW65549:WBX65549 WLS65549:WLT65549 WVO65549:WVP65549 G131085:H131085 JC131085:JD131085 SY131085:SZ131085 ACU131085:ACV131085 AMQ131085:AMR131085 AWM131085:AWN131085 BGI131085:BGJ131085 BQE131085:BQF131085 CAA131085:CAB131085 CJW131085:CJX131085 CTS131085:CTT131085 DDO131085:DDP131085 DNK131085:DNL131085 DXG131085:DXH131085 EHC131085:EHD131085 EQY131085:EQZ131085 FAU131085:FAV131085 FKQ131085:FKR131085 FUM131085:FUN131085 GEI131085:GEJ131085 GOE131085:GOF131085 GYA131085:GYB131085 HHW131085:HHX131085 HRS131085:HRT131085 IBO131085:IBP131085 ILK131085:ILL131085 IVG131085:IVH131085 JFC131085:JFD131085 JOY131085:JOZ131085 JYU131085:JYV131085 KIQ131085:KIR131085 KSM131085:KSN131085 LCI131085:LCJ131085 LME131085:LMF131085 LWA131085:LWB131085 MFW131085:MFX131085 MPS131085:MPT131085 MZO131085:MZP131085 NJK131085:NJL131085 NTG131085:NTH131085 ODC131085:ODD131085 OMY131085:OMZ131085 OWU131085:OWV131085 PGQ131085:PGR131085 PQM131085:PQN131085 QAI131085:QAJ131085 QKE131085:QKF131085 QUA131085:QUB131085 RDW131085:RDX131085 RNS131085:RNT131085 RXO131085:RXP131085 SHK131085:SHL131085 SRG131085:SRH131085 TBC131085:TBD131085 TKY131085:TKZ131085 TUU131085:TUV131085 UEQ131085:UER131085 UOM131085:UON131085 UYI131085:UYJ131085 VIE131085:VIF131085 VSA131085:VSB131085 WBW131085:WBX131085 WLS131085:WLT131085 WVO131085:WVP131085 G196621:H196621 JC196621:JD196621 SY196621:SZ196621 ACU196621:ACV196621 AMQ196621:AMR196621 AWM196621:AWN196621 BGI196621:BGJ196621 BQE196621:BQF196621 CAA196621:CAB196621 CJW196621:CJX196621 CTS196621:CTT196621 DDO196621:DDP196621 DNK196621:DNL196621 DXG196621:DXH196621 EHC196621:EHD196621 EQY196621:EQZ196621 FAU196621:FAV196621 FKQ196621:FKR196621 FUM196621:FUN196621 GEI196621:GEJ196621 GOE196621:GOF196621 GYA196621:GYB196621 HHW196621:HHX196621 HRS196621:HRT196621 IBO196621:IBP196621 ILK196621:ILL196621 IVG196621:IVH196621 JFC196621:JFD196621 JOY196621:JOZ196621 JYU196621:JYV196621 KIQ196621:KIR196621 KSM196621:KSN196621 LCI196621:LCJ196621 LME196621:LMF196621 LWA196621:LWB196621 MFW196621:MFX196621 MPS196621:MPT196621 MZO196621:MZP196621 NJK196621:NJL196621 NTG196621:NTH196621 ODC196621:ODD196621 OMY196621:OMZ196621 OWU196621:OWV196621 PGQ196621:PGR196621 PQM196621:PQN196621 QAI196621:QAJ196621 QKE196621:QKF196621 QUA196621:QUB196621 RDW196621:RDX196621 RNS196621:RNT196621 RXO196621:RXP196621 SHK196621:SHL196621 SRG196621:SRH196621 TBC196621:TBD196621 TKY196621:TKZ196621 TUU196621:TUV196621 UEQ196621:UER196621 UOM196621:UON196621 UYI196621:UYJ196621 VIE196621:VIF196621 VSA196621:VSB196621 WBW196621:WBX196621 WLS196621:WLT196621 WVO196621:WVP196621 G262157:H262157 JC262157:JD262157 SY262157:SZ262157 ACU262157:ACV262157 AMQ262157:AMR262157 AWM262157:AWN262157 BGI262157:BGJ262157 BQE262157:BQF262157 CAA262157:CAB262157 CJW262157:CJX262157 CTS262157:CTT262157 DDO262157:DDP262157 DNK262157:DNL262157 DXG262157:DXH262157 EHC262157:EHD262157 EQY262157:EQZ262157 FAU262157:FAV262157 FKQ262157:FKR262157 FUM262157:FUN262157 GEI262157:GEJ262157 GOE262157:GOF262157 GYA262157:GYB262157 HHW262157:HHX262157 HRS262157:HRT262157 IBO262157:IBP262157 ILK262157:ILL262157 IVG262157:IVH262157 JFC262157:JFD262157 JOY262157:JOZ262157 JYU262157:JYV262157 KIQ262157:KIR262157 KSM262157:KSN262157 LCI262157:LCJ262157 LME262157:LMF262157 LWA262157:LWB262157 MFW262157:MFX262157 MPS262157:MPT262157 MZO262157:MZP262157 NJK262157:NJL262157 NTG262157:NTH262157 ODC262157:ODD262157 OMY262157:OMZ262157 OWU262157:OWV262157 PGQ262157:PGR262157 PQM262157:PQN262157 QAI262157:QAJ262157 QKE262157:QKF262157 QUA262157:QUB262157 RDW262157:RDX262157 RNS262157:RNT262157 RXO262157:RXP262157 SHK262157:SHL262157 SRG262157:SRH262157 TBC262157:TBD262157 TKY262157:TKZ262157 TUU262157:TUV262157 UEQ262157:UER262157 UOM262157:UON262157 UYI262157:UYJ262157 VIE262157:VIF262157 VSA262157:VSB262157 WBW262157:WBX262157 WLS262157:WLT262157 WVO262157:WVP262157 G327693:H327693 JC327693:JD327693 SY327693:SZ327693 ACU327693:ACV327693 AMQ327693:AMR327693 AWM327693:AWN327693 BGI327693:BGJ327693 BQE327693:BQF327693 CAA327693:CAB327693 CJW327693:CJX327693 CTS327693:CTT327693 DDO327693:DDP327693 DNK327693:DNL327693 DXG327693:DXH327693 EHC327693:EHD327693 EQY327693:EQZ327693 FAU327693:FAV327693 FKQ327693:FKR327693 FUM327693:FUN327693 GEI327693:GEJ327693 GOE327693:GOF327693 GYA327693:GYB327693 HHW327693:HHX327693 HRS327693:HRT327693 IBO327693:IBP327693 ILK327693:ILL327693 IVG327693:IVH327693 JFC327693:JFD327693 JOY327693:JOZ327693 JYU327693:JYV327693 KIQ327693:KIR327693 KSM327693:KSN327693 LCI327693:LCJ327693 LME327693:LMF327693 LWA327693:LWB327693 MFW327693:MFX327693 MPS327693:MPT327693 MZO327693:MZP327693 NJK327693:NJL327693 NTG327693:NTH327693 ODC327693:ODD327693 OMY327693:OMZ327693 OWU327693:OWV327693 PGQ327693:PGR327693 PQM327693:PQN327693 QAI327693:QAJ327693 QKE327693:QKF327693 QUA327693:QUB327693 RDW327693:RDX327693 RNS327693:RNT327693 RXO327693:RXP327693 SHK327693:SHL327693 SRG327693:SRH327693 TBC327693:TBD327693 TKY327693:TKZ327693 TUU327693:TUV327693 UEQ327693:UER327693 UOM327693:UON327693 UYI327693:UYJ327693 VIE327693:VIF327693 VSA327693:VSB327693 WBW327693:WBX327693 WLS327693:WLT327693 WVO327693:WVP327693 G393229:H393229 JC393229:JD393229 SY393229:SZ393229 ACU393229:ACV393229 AMQ393229:AMR393229 AWM393229:AWN393229 BGI393229:BGJ393229 BQE393229:BQF393229 CAA393229:CAB393229 CJW393229:CJX393229 CTS393229:CTT393229 DDO393229:DDP393229 DNK393229:DNL393229 DXG393229:DXH393229 EHC393229:EHD393229 EQY393229:EQZ393229 FAU393229:FAV393229 FKQ393229:FKR393229 FUM393229:FUN393229 GEI393229:GEJ393229 GOE393229:GOF393229 GYA393229:GYB393229 HHW393229:HHX393229 HRS393229:HRT393229 IBO393229:IBP393229 ILK393229:ILL393229 IVG393229:IVH393229 JFC393229:JFD393229 JOY393229:JOZ393229 JYU393229:JYV393229 KIQ393229:KIR393229 KSM393229:KSN393229 LCI393229:LCJ393229 LME393229:LMF393229 LWA393229:LWB393229 MFW393229:MFX393229 MPS393229:MPT393229 MZO393229:MZP393229 NJK393229:NJL393229 NTG393229:NTH393229 ODC393229:ODD393229 OMY393229:OMZ393229 OWU393229:OWV393229 PGQ393229:PGR393229 PQM393229:PQN393229 QAI393229:QAJ393229 QKE393229:QKF393229 QUA393229:QUB393229 RDW393229:RDX393229 RNS393229:RNT393229 RXO393229:RXP393229 SHK393229:SHL393229 SRG393229:SRH393229 TBC393229:TBD393229 TKY393229:TKZ393229 TUU393229:TUV393229 UEQ393229:UER393229 UOM393229:UON393229 UYI393229:UYJ393229 VIE393229:VIF393229 VSA393229:VSB393229 WBW393229:WBX393229 WLS393229:WLT393229 WVO393229:WVP393229 G458765:H458765 JC458765:JD458765 SY458765:SZ458765 ACU458765:ACV458765 AMQ458765:AMR458765 AWM458765:AWN458765 BGI458765:BGJ458765 BQE458765:BQF458765 CAA458765:CAB458765 CJW458765:CJX458765 CTS458765:CTT458765 DDO458765:DDP458765 DNK458765:DNL458765 DXG458765:DXH458765 EHC458765:EHD458765 EQY458765:EQZ458765 FAU458765:FAV458765 FKQ458765:FKR458765 FUM458765:FUN458765 GEI458765:GEJ458765 GOE458765:GOF458765 GYA458765:GYB458765 HHW458765:HHX458765 HRS458765:HRT458765 IBO458765:IBP458765 ILK458765:ILL458765 IVG458765:IVH458765 JFC458765:JFD458765 JOY458765:JOZ458765 JYU458765:JYV458765 KIQ458765:KIR458765 KSM458765:KSN458765 LCI458765:LCJ458765 LME458765:LMF458765 LWA458765:LWB458765 MFW458765:MFX458765 MPS458765:MPT458765 MZO458765:MZP458765 NJK458765:NJL458765 NTG458765:NTH458765 ODC458765:ODD458765 OMY458765:OMZ458765 OWU458765:OWV458765 PGQ458765:PGR458765 PQM458765:PQN458765 QAI458765:QAJ458765 QKE458765:QKF458765 QUA458765:QUB458765 RDW458765:RDX458765 RNS458765:RNT458765 RXO458765:RXP458765 SHK458765:SHL458765 SRG458765:SRH458765 TBC458765:TBD458765 TKY458765:TKZ458765 TUU458765:TUV458765 UEQ458765:UER458765 UOM458765:UON458765 UYI458765:UYJ458765 VIE458765:VIF458765 VSA458765:VSB458765 WBW458765:WBX458765 WLS458765:WLT458765 WVO458765:WVP458765 G524301:H524301 JC524301:JD524301 SY524301:SZ524301 ACU524301:ACV524301 AMQ524301:AMR524301 AWM524301:AWN524301 BGI524301:BGJ524301 BQE524301:BQF524301 CAA524301:CAB524301 CJW524301:CJX524301 CTS524301:CTT524301 DDO524301:DDP524301 DNK524301:DNL524301 DXG524301:DXH524301 EHC524301:EHD524301 EQY524301:EQZ524301 FAU524301:FAV524301 FKQ524301:FKR524301 FUM524301:FUN524301 GEI524301:GEJ524301 GOE524301:GOF524301 GYA524301:GYB524301 HHW524301:HHX524301 HRS524301:HRT524301 IBO524301:IBP524301 ILK524301:ILL524301 IVG524301:IVH524301 JFC524301:JFD524301 JOY524301:JOZ524301 JYU524301:JYV524301 KIQ524301:KIR524301 KSM524301:KSN524301 LCI524301:LCJ524301 LME524301:LMF524301 LWA524301:LWB524301 MFW524301:MFX524301 MPS524301:MPT524301 MZO524301:MZP524301 NJK524301:NJL524301 NTG524301:NTH524301 ODC524301:ODD524301 OMY524301:OMZ524301 OWU524301:OWV524301 PGQ524301:PGR524301 PQM524301:PQN524301 QAI524301:QAJ524301 QKE524301:QKF524301 QUA524301:QUB524301 RDW524301:RDX524301 RNS524301:RNT524301 RXO524301:RXP524301 SHK524301:SHL524301 SRG524301:SRH524301 TBC524301:TBD524301 TKY524301:TKZ524301 TUU524301:TUV524301 UEQ524301:UER524301 UOM524301:UON524301 UYI524301:UYJ524301 VIE524301:VIF524301 VSA524301:VSB524301 WBW524301:WBX524301 WLS524301:WLT524301 WVO524301:WVP524301 G589837:H589837 JC589837:JD589837 SY589837:SZ589837 ACU589837:ACV589837 AMQ589837:AMR589837 AWM589837:AWN589837 BGI589837:BGJ589837 BQE589837:BQF589837 CAA589837:CAB589837 CJW589837:CJX589837 CTS589837:CTT589837 DDO589837:DDP589837 DNK589837:DNL589837 DXG589837:DXH589837 EHC589837:EHD589837 EQY589837:EQZ589837 FAU589837:FAV589837 FKQ589837:FKR589837 FUM589837:FUN589837 GEI589837:GEJ589837 GOE589837:GOF589837 GYA589837:GYB589837 HHW589837:HHX589837 HRS589837:HRT589837 IBO589837:IBP589837 ILK589837:ILL589837 IVG589837:IVH589837 JFC589837:JFD589837 JOY589837:JOZ589837 JYU589837:JYV589837 KIQ589837:KIR589837 KSM589837:KSN589837 LCI589837:LCJ589837 LME589837:LMF589837 LWA589837:LWB589837 MFW589837:MFX589837 MPS589837:MPT589837 MZO589837:MZP589837 NJK589837:NJL589837 NTG589837:NTH589837 ODC589837:ODD589837 OMY589837:OMZ589837 OWU589837:OWV589837 PGQ589837:PGR589837 PQM589837:PQN589837 QAI589837:QAJ589837 QKE589837:QKF589837 QUA589837:QUB589837 RDW589837:RDX589837 RNS589837:RNT589837 RXO589837:RXP589837 SHK589837:SHL589837 SRG589837:SRH589837 TBC589837:TBD589837 TKY589837:TKZ589837 TUU589837:TUV589837 UEQ589837:UER589837 UOM589837:UON589837 UYI589837:UYJ589837 VIE589837:VIF589837 VSA589837:VSB589837 WBW589837:WBX589837 WLS589837:WLT589837 WVO589837:WVP589837 G655373:H655373 JC655373:JD655373 SY655373:SZ655373 ACU655373:ACV655373 AMQ655373:AMR655373 AWM655373:AWN655373 BGI655373:BGJ655373 BQE655373:BQF655373 CAA655373:CAB655373 CJW655373:CJX655373 CTS655373:CTT655373 DDO655373:DDP655373 DNK655373:DNL655373 DXG655373:DXH655373 EHC655373:EHD655373 EQY655373:EQZ655373 FAU655373:FAV655373 FKQ655373:FKR655373 FUM655373:FUN655373 GEI655373:GEJ655373 GOE655373:GOF655373 GYA655373:GYB655373 HHW655373:HHX655373 HRS655373:HRT655373 IBO655373:IBP655373 ILK655373:ILL655373 IVG655373:IVH655373 JFC655373:JFD655373 JOY655373:JOZ655373 JYU655373:JYV655373 KIQ655373:KIR655373 KSM655373:KSN655373 LCI655373:LCJ655373 LME655373:LMF655373 LWA655373:LWB655373 MFW655373:MFX655373 MPS655373:MPT655373 MZO655373:MZP655373 NJK655373:NJL655373 NTG655373:NTH655373 ODC655373:ODD655373 OMY655373:OMZ655373 OWU655373:OWV655373 PGQ655373:PGR655373 PQM655373:PQN655373 QAI655373:QAJ655373 QKE655373:QKF655373 QUA655373:QUB655373 RDW655373:RDX655373 RNS655373:RNT655373 RXO655373:RXP655373 SHK655373:SHL655373 SRG655373:SRH655373 TBC655373:TBD655373 TKY655373:TKZ655373 TUU655373:TUV655373 UEQ655373:UER655373 UOM655373:UON655373 UYI655373:UYJ655373 VIE655373:VIF655373 VSA655373:VSB655373 WBW655373:WBX655373 WLS655373:WLT655373 WVO655373:WVP655373 G720909:H720909 JC720909:JD720909 SY720909:SZ720909 ACU720909:ACV720909 AMQ720909:AMR720909 AWM720909:AWN720909 BGI720909:BGJ720909 BQE720909:BQF720909 CAA720909:CAB720909 CJW720909:CJX720909 CTS720909:CTT720909 DDO720909:DDP720909 DNK720909:DNL720909 DXG720909:DXH720909 EHC720909:EHD720909 EQY720909:EQZ720909 FAU720909:FAV720909 FKQ720909:FKR720909 FUM720909:FUN720909 GEI720909:GEJ720909 GOE720909:GOF720909 GYA720909:GYB720909 HHW720909:HHX720909 HRS720909:HRT720909 IBO720909:IBP720909 ILK720909:ILL720909 IVG720909:IVH720909 JFC720909:JFD720909 JOY720909:JOZ720909 JYU720909:JYV720909 KIQ720909:KIR720909 KSM720909:KSN720909 LCI720909:LCJ720909 LME720909:LMF720909 LWA720909:LWB720909 MFW720909:MFX720909 MPS720909:MPT720909 MZO720909:MZP720909 NJK720909:NJL720909 NTG720909:NTH720909 ODC720909:ODD720909 OMY720909:OMZ720909 OWU720909:OWV720909 PGQ720909:PGR720909 PQM720909:PQN720909 QAI720909:QAJ720909 QKE720909:QKF720909 QUA720909:QUB720909 RDW720909:RDX720909 RNS720909:RNT720909 RXO720909:RXP720909 SHK720909:SHL720909 SRG720909:SRH720909 TBC720909:TBD720909 TKY720909:TKZ720909 TUU720909:TUV720909 UEQ720909:UER720909 UOM720909:UON720909 UYI720909:UYJ720909 VIE720909:VIF720909 VSA720909:VSB720909 WBW720909:WBX720909 WLS720909:WLT720909 WVO720909:WVP720909 G786445:H786445 JC786445:JD786445 SY786445:SZ786445 ACU786445:ACV786445 AMQ786445:AMR786445 AWM786445:AWN786445 BGI786445:BGJ786445 BQE786445:BQF786445 CAA786445:CAB786445 CJW786445:CJX786445 CTS786445:CTT786445 DDO786445:DDP786445 DNK786445:DNL786445 DXG786445:DXH786445 EHC786445:EHD786445 EQY786445:EQZ786445 FAU786445:FAV786445 FKQ786445:FKR786445 FUM786445:FUN786445 GEI786445:GEJ786445 GOE786445:GOF786445 GYA786445:GYB786445 HHW786445:HHX786445 HRS786445:HRT786445 IBO786445:IBP786445 ILK786445:ILL786445 IVG786445:IVH786445 JFC786445:JFD786445 JOY786445:JOZ786445 JYU786445:JYV786445 KIQ786445:KIR786445 KSM786445:KSN786445 LCI786445:LCJ786445 LME786445:LMF786445 LWA786445:LWB786445 MFW786445:MFX786445 MPS786445:MPT786445 MZO786445:MZP786445 NJK786445:NJL786445 NTG786445:NTH786445 ODC786445:ODD786445 OMY786445:OMZ786445 OWU786445:OWV786445 PGQ786445:PGR786445 PQM786445:PQN786445 QAI786445:QAJ786445 QKE786445:QKF786445 QUA786445:QUB786445 RDW786445:RDX786445 RNS786445:RNT786445 RXO786445:RXP786445 SHK786445:SHL786445 SRG786445:SRH786445 TBC786445:TBD786445 TKY786445:TKZ786445 TUU786445:TUV786445 UEQ786445:UER786445 UOM786445:UON786445 UYI786445:UYJ786445 VIE786445:VIF786445 VSA786445:VSB786445 WBW786445:WBX786445 WLS786445:WLT786445 WVO786445:WVP786445 G851981:H851981 JC851981:JD851981 SY851981:SZ851981 ACU851981:ACV851981 AMQ851981:AMR851981 AWM851981:AWN851981 BGI851981:BGJ851981 BQE851981:BQF851981 CAA851981:CAB851981 CJW851981:CJX851981 CTS851981:CTT851981 DDO851981:DDP851981 DNK851981:DNL851981 DXG851981:DXH851981 EHC851981:EHD851981 EQY851981:EQZ851981 FAU851981:FAV851981 FKQ851981:FKR851981 FUM851981:FUN851981 GEI851981:GEJ851981 GOE851981:GOF851981 GYA851981:GYB851981 HHW851981:HHX851981 HRS851981:HRT851981 IBO851981:IBP851981 ILK851981:ILL851981 IVG851981:IVH851981 JFC851981:JFD851981 JOY851981:JOZ851981 JYU851981:JYV851981 KIQ851981:KIR851981 KSM851981:KSN851981 LCI851981:LCJ851981 LME851981:LMF851981 LWA851981:LWB851981 MFW851981:MFX851981 MPS851981:MPT851981 MZO851981:MZP851981 NJK851981:NJL851981 NTG851981:NTH851981 ODC851981:ODD851981 OMY851981:OMZ851981 OWU851981:OWV851981 PGQ851981:PGR851981 PQM851981:PQN851981 QAI851981:QAJ851981 QKE851981:QKF851981 QUA851981:QUB851981 RDW851981:RDX851981 RNS851981:RNT851981 RXO851981:RXP851981 SHK851981:SHL851981 SRG851981:SRH851981 TBC851981:TBD851981 TKY851981:TKZ851981 TUU851981:TUV851981 UEQ851981:UER851981 UOM851981:UON851981 UYI851981:UYJ851981 VIE851981:VIF851981 VSA851981:VSB851981 WBW851981:WBX851981 WLS851981:WLT851981 WVO851981:WVP851981 G917517:H917517 JC917517:JD917517 SY917517:SZ917517 ACU917517:ACV917517 AMQ917517:AMR917517 AWM917517:AWN917517 BGI917517:BGJ917517 BQE917517:BQF917517 CAA917517:CAB917517 CJW917517:CJX917517 CTS917517:CTT917517 DDO917517:DDP917517 DNK917517:DNL917517 DXG917517:DXH917517 EHC917517:EHD917517 EQY917517:EQZ917517 FAU917517:FAV917517 FKQ917517:FKR917517 FUM917517:FUN917517 GEI917517:GEJ917517 GOE917517:GOF917517 GYA917517:GYB917517 HHW917517:HHX917517 HRS917517:HRT917517 IBO917517:IBP917517 ILK917517:ILL917517 IVG917517:IVH917517 JFC917517:JFD917517 JOY917517:JOZ917517 JYU917517:JYV917517 KIQ917517:KIR917517 KSM917517:KSN917517 LCI917517:LCJ917517 LME917517:LMF917517 LWA917517:LWB917517 MFW917517:MFX917517 MPS917517:MPT917517 MZO917517:MZP917517 NJK917517:NJL917517 NTG917517:NTH917517 ODC917517:ODD917517 OMY917517:OMZ917517 OWU917517:OWV917517 PGQ917517:PGR917517 PQM917517:PQN917517 QAI917517:QAJ917517 QKE917517:QKF917517 QUA917517:QUB917517 RDW917517:RDX917517 RNS917517:RNT917517 RXO917517:RXP917517 SHK917517:SHL917517 SRG917517:SRH917517 TBC917517:TBD917517 TKY917517:TKZ917517 TUU917517:TUV917517 UEQ917517:UER917517 UOM917517:UON917517 UYI917517:UYJ917517 VIE917517:VIF917517 VSA917517:VSB917517 WBW917517:WBX917517 WLS917517:WLT917517 WVO917517:WVP917517 G983053:H983053 JC983053:JD983053 SY983053:SZ983053 ACU983053:ACV983053 AMQ983053:AMR983053 AWM983053:AWN983053 BGI983053:BGJ983053 BQE983053:BQF983053 CAA983053:CAB983053 CJW983053:CJX983053 CTS983053:CTT983053 DDO983053:DDP983053 DNK983053:DNL983053 DXG983053:DXH983053 EHC983053:EHD983053 EQY983053:EQZ983053 FAU983053:FAV983053 FKQ983053:FKR983053 FUM983053:FUN983053 GEI983053:GEJ983053 GOE983053:GOF983053 GYA983053:GYB983053 HHW983053:HHX983053 HRS983053:HRT983053 IBO983053:IBP983053 ILK983053:ILL983053 IVG983053:IVH983053 JFC983053:JFD983053 JOY983053:JOZ983053 JYU983053:JYV983053 KIQ983053:KIR983053 KSM983053:KSN983053 LCI983053:LCJ983053 LME983053:LMF983053 LWA983053:LWB983053 MFW983053:MFX983053 MPS983053:MPT983053 MZO983053:MZP983053 NJK983053:NJL983053 NTG983053:NTH983053 ODC983053:ODD983053 OMY983053:OMZ983053 OWU983053:OWV983053 PGQ983053:PGR983053 PQM983053:PQN983053 QAI983053:QAJ983053 QKE983053:QKF983053 QUA983053:QUB983053 RDW983053:RDX983053 RNS983053:RNT983053 RXO983053:RXP983053 SHK983053:SHL983053 SRG983053:SRH983053 TBC983053:TBD983053 TKY983053:TKZ983053 TUU983053:TUV983053 UEQ983053:UER983053 UOM983053:UON983053 UYI983053:UYJ983053 VIE983053:VIF983053 VSA983053:VSB983053 WBW983053:WBX983053 WLS983053:WLT983053 WVO983053:WVP983053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formula1>0</formula1>
      <formula2>9.99999999999999E+23</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abSelected="1" topLeftCell="C33" workbookViewId="0">
      <selection activeCell="G48" sqref="G48"/>
    </sheetView>
  </sheetViews>
  <sheetFormatPr defaultColWidth="10.5703125" defaultRowHeight="11.25" x14ac:dyDescent="0.25"/>
  <cols>
    <col min="1" max="1" width="9.140625" style="66" hidden="1" customWidth="1"/>
    <col min="2" max="2" width="9.140625" style="67" hidden="1" customWidth="1"/>
    <col min="3" max="3" width="3.7109375" style="45" customWidth="1"/>
    <col min="4" max="4" width="7.7109375" style="45" customWidth="1"/>
    <col min="5" max="5" width="54.5703125" style="45" customWidth="1"/>
    <col min="6" max="6" width="16" style="45" customWidth="1"/>
    <col min="7" max="7" width="20.85546875" style="45" customWidth="1"/>
    <col min="8" max="8" width="3.7109375" style="45" customWidth="1"/>
    <col min="9" max="256" width="10.5703125" style="45"/>
    <col min="257" max="258" width="0" style="45" hidden="1" customWidth="1"/>
    <col min="259" max="259" width="3.7109375" style="45" customWidth="1"/>
    <col min="260" max="260" width="7.7109375" style="45" customWidth="1"/>
    <col min="261" max="261" width="54.5703125" style="45" customWidth="1"/>
    <col min="262" max="262" width="16" style="45" customWidth="1"/>
    <col min="263" max="263" width="20.85546875" style="45" customWidth="1"/>
    <col min="264" max="264" width="3.7109375" style="45" customWidth="1"/>
    <col min="265" max="512" width="10.5703125" style="45"/>
    <col min="513" max="514" width="0" style="45" hidden="1" customWidth="1"/>
    <col min="515" max="515" width="3.7109375" style="45" customWidth="1"/>
    <col min="516" max="516" width="7.7109375" style="45" customWidth="1"/>
    <col min="517" max="517" width="54.5703125" style="45" customWidth="1"/>
    <col min="518" max="518" width="16" style="45" customWidth="1"/>
    <col min="519" max="519" width="20.85546875" style="45" customWidth="1"/>
    <col min="520" max="520" width="3.7109375" style="45" customWidth="1"/>
    <col min="521" max="768" width="10.5703125" style="45"/>
    <col min="769" max="770" width="0" style="45" hidden="1" customWidth="1"/>
    <col min="771" max="771" width="3.7109375" style="45" customWidth="1"/>
    <col min="772" max="772" width="7.7109375" style="45" customWidth="1"/>
    <col min="773" max="773" width="54.5703125" style="45" customWidth="1"/>
    <col min="774" max="774" width="16" style="45" customWidth="1"/>
    <col min="775" max="775" width="20.85546875" style="45" customWidth="1"/>
    <col min="776" max="776" width="3.7109375" style="45" customWidth="1"/>
    <col min="777" max="1024" width="10.5703125" style="45"/>
    <col min="1025" max="1026" width="0" style="45" hidden="1" customWidth="1"/>
    <col min="1027" max="1027" width="3.7109375" style="45" customWidth="1"/>
    <col min="1028" max="1028" width="7.7109375" style="45" customWidth="1"/>
    <col min="1029" max="1029" width="54.5703125" style="45" customWidth="1"/>
    <col min="1030" max="1030" width="16" style="45" customWidth="1"/>
    <col min="1031" max="1031" width="20.85546875" style="45" customWidth="1"/>
    <col min="1032" max="1032" width="3.7109375" style="45" customWidth="1"/>
    <col min="1033" max="1280" width="10.5703125" style="45"/>
    <col min="1281" max="1282" width="0" style="45" hidden="1" customWidth="1"/>
    <col min="1283" max="1283" width="3.7109375" style="45" customWidth="1"/>
    <col min="1284" max="1284" width="7.7109375" style="45" customWidth="1"/>
    <col min="1285" max="1285" width="54.5703125" style="45" customWidth="1"/>
    <col min="1286" max="1286" width="16" style="45" customWidth="1"/>
    <col min="1287" max="1287" width="20.85546875" style="45" customWidth="1"/>
    <col min="1288" max="1288" width="3.7109375" style="45" customWidth="1"/>
    <col min="1289" max="1536" width="10.5703125" style="45"/>
    <col min="1537" max="1538" width="0" style="45" hidden="1" customWidth="1"/>
    <col min="1539" max="1539" width="3.7109375" style="45" customWidth="1"/>
    <col min="1540" max="1540" width="7.7109375" style="45" customWidth="1"/>
    <col min="1541" max="1541" width="54.5703125" style="45" customWidth="1"/>
    <col min="1542" max="1542" width="16" style="45" customWidth="1"/>
    <col min="1543" max="1543" width="20.85546875" style="45" customWidth="1"/>
    <col min="1544" max="1544" width="3.7109375" style="45" customWidth="1"/>
    <col min="1545" max="1792" width="10.5703125" style="45"/>
    <col min="1793" max="1794" width="0" style="45" hidden="1" customWidth="1"/>
    <col min="1795" max="1795" width="3.7109375" style="45" customWidth="1"/>
    <col min="1796" max="1796" width="7.7109375" style="45" customWidth="1"/>
    <col min="1797" max="1797" width="54.5703125" style="45" customWidth="1"/>
    <col min="1798" max="1798" width="16" style="45" customWidth="1"/>
    <col min="1799" max="1799" width="20.85546875" style="45" customWidth="1"/>
    <col min="1800" max="1800" width="3.7109375" style="45" customWidth="1"/>
    <col min="1801" max="2048" width="10.5703125" style="45"/>
    <col min="2049" max="2050" width="0" style="45" hidden="1" customWidth="1"/>
    <col min="2051" max="2051" width="3.7109375" style="45" customWidth="1"/>
    <col min="2052" max="2052" width="7.7109375" style="45" customWidth="1"/>
    <col min="2053" max="2053" width="54.5703125" style="45" customWidth="1"/>
    <col min="2054" max="2054" width="16" style="45" customWidth="1"/>
    <col min="2055" max="2055" width="20.85546875" style="45" customWidth="1"/>
    <col min="2056" max="2056" width="3.7109375" style="45" customWidth="1"/>
    <col min="2057" max="2304" width="10.5703125" style="45"/>
    <col min="2305" max="2306" width="0" style="45" hidden="1" customWidth="1"/>
    <col min="2307" max="2307" width="3.7109375" style="45" customWidth="1"/>
    <col min="2308" max="2308" width="7.7109375" style="45" customWidth="1"/>
    <col min="2309" max="2309" width="54.5703125" style="45" customWidth="1"/>
    <col min="2310" max="2310" width="16" style="45" customWidth="1"/>
    <col min="2311" max="2311" width="20.85546875" style="45" customWidth="1"/>
    <col min="2312" max="2312" width="3.7109375" style="45" customWidth="1"/>
    <col min="2313" max="2560" width="10.5703125" style="45"/>
    <col min="2561" max="2562" width="0" style="45" hidden="1" customWidth="1"/>
    <col min="2563" max="2563" width="3.7109375" style="45" customWidth="1"/>
    <col min="2564" max="2564" width="7.7109375" style="45" customWidth="1"/>
    <col min="2565" max="2565" width="54.5703125" style="45" customWidth="1"/>
    <col min="2566" max="2566" width="16" style="45" customWidth="1"/>
    <col min="2567" max="2567" width="20.85546875" style="45" customWidth="1"/>
    <col min="2568" max="2568" width="3.7109375" style="45" customWidth="1"/>
    <col min="2569" max="2816" width="10.5703125" style="45"/>
    <col min="2817" max="2818" width="0" style="45" hidden="1" customWidth="1"/>
    <col min="2819" max="2819" width="3.7109375" style="45" customWidth="1"/>
    <col min="2820" max="2820" width="7.7109375" style="45" customWidth="1"/>
    <col min="2821" max="2821" width="54.5703125" style="45" customWidth="1"/>
    <col min="2822" max="2822" width="16" style="45" customWidth="1"/>
    <col min="2823" max="2823" width="20.85546875" style="45" customWidth="1"/>
    <col min="2824" max="2824" width="3.7109375" style="45" customWidth="1"/>
    <col min="2825" max="3072" width="10.5703125" style="45"/>
    <col min="3073" max="3074" width="0" style="45" hidden="1" customWidth="1"/>
    <col min="3075" max="3075" width="3.7109375" style="45" customWidth="1"/>
    <col min="3076" max="3076" width="7.7109375" style="45" customWidth="1"/>
    <col min="3077" max="3077" width="54.5703125" style="45" customWidth="1"/>
    <col min="3078" max="3078" width="16" style="45" customWidth="1"/>
    <col min="3079" max="3079" width="20.85546875" style="45" customWidth="1"/>
    <col min="3080" max="3080" width="3.7109375" style="45" customWidth="1"/>
    <col min="3081" max="3328" width="10.5703125" style="45"/>
    <col min="3329" max="3330" width="0" style="45" hidden="1" customWidth="1"/>
    <col min="3331" max="3331" width="3.7109375" style="45" customWidth="1"/>
    <col min="3332" max="3332" width="7.7109375" style="45" customWidth="1"/>
    <col min="3333" max="3333" width="54.5703125" style="45" customWidth="1"/>
    <col min="3334" max="3334" width="16" style="45" customWidth="1"/>
    <col min="3335" max="3335" width="20.85546875" style="45" customWidth="1"/>
    <col min="3336" max="3336" width="3.7109375" style="45" customWidth="1"/>
    <col min="3337" max="3584" width="10.5703125" style="45"/>
    <col min="3585" max="3586" width="0" style="45" hidden="1" customWidth="1"/>
    <col min="3587" max="3587" width="3.7109375" style="45" customWidth="1"/>
    <col min="3588" max="3588" width="7.7109375" style="45" customWidth="1"/>
    <col min="3589" max="3589" width="54.5703125" style="45" customWidth="1"/>
    <col min="3590" max="3590" width="16" style="45" customWidth="1"/>
    <col min="3591" max="3591" width="20.85546875" style="45" customWidth="1"/>
    <col min="3592" max="3592" width="3.7109375" style="45" customWidth="1"/>
    <col min="3593" max="3840" width="10.5703125" style="45"/>
    <col min="3841" max="3842" width="0" style="45" hidden="1" customWidth="1"/>
    <col min="3843" max="3843" width="3.7109375" style="45" customWidth="1"/>
    <col min="3844" max="3844" width="7.7109375" style="45" customWidth="1"/>
    <col min="3845" max="3845" width="54.5703125" style="45" customWidth="1"/>
    <col min="3846" max="3846" width="16" style="45" customWidth="1"/>
    <col min="3847" max="3847" width="20.85546875" style="45" customWidth="1"/>
    <col min="3848" max="3848" width="3.7109375" style="45" customWidth="1"/>
    <col min="3849" max="4096" width="10.5703125" style="45"/>
    <col min="4097" max="4098" width="0" style="45" hidden="1" customWidth="1"/>
    <col min="4099" max="4099" width="3.7109375" style="45" customWidth="1"/>
    <col min="4100" max="4100" width="7.7109375" style="45" customWidth="1"/>
    <col min="4101" max="4101" width="54.5703125" style="45" customWidth="1"/>
    <col min="4102" max="4102" width="16" style="45" customWidth="1"/>
    <col min="4103" max="4103" width="20.85546875" style="45" customWidth="1"/>
    <col min="4104" max="4104" width="3.7109375" style="45" customWidth="1"/>
    <col min="4105" max="4352" width="10.5703125" style="45"/>
    <col min="4353" max="4354" width="0" style="45" hidden="1" customWidth="1"/>
    <col min="4355" max="4355" width="3.7109375" style="45" customWidth="1"/>
    <col min="4356" max="4356" width="7.7109375" style="45" customWidth="1"/>
    <col min="4357" max="4357" width="54.5703125" style="45" customWidth="1"/>
    <col min="4358" max="4358" width="16" style="45" customWidth="1"/>
    <col min="4359" max="4359" width="20.85546875" style="45" customWidth="1"/>
    <col min="4360" max="4360" width="3.7109375" style="45" customWidth="1"/>
    <col min="4361" max="4608" width="10.5703125" style="45"/>
    <col min="4609" max="4610" width="0" style="45" hidden="1" customWidth="1"/>
    <col min="4611" max="4611" width="3.7109375" style="45" customWidth="1"/>
    <col min="4612" max="4612" width="7.7109375" style="45" customWidth="1"/>
    <col min="4613" max="4613" width="54.5703125" style="45" customWidth="1"/>
    <col min="4614" max="4614" width="16" style="45" customWidth="1"/>
    <col min="4615" max="4615" width="20.85546875" style="45" customWidth="1"/>
    <col min="4616" max="4616" width="3.7109375" style="45" customWidth="1"/>
    <col min="4617" max="4864" width="10.5703125" style="45"/>
    <col min="4865" max="4866" width="0" style="45" hidden="1" customWidth="1"/>
    <col min="4867" max="4867" width="3.7109375" style="45" customWidth="1"/>
    <col min="4868" max="4868" width="7.7109375" style="45" customWidth="1"/>
    <col min="4869" max="4869" width="54.5703125" style="45" customWidth="1"/>
    <col min="4870" max="4870" width="16" style="45" customWidth="1"/>
    <col min="4871" max="4871" width="20.85546875" style="45" customWidth="1"/>
    <col min="4872" max="4872" width="3.7109375" style="45" customWidth="1"/>
    <col min="4873" max="5120" width="10.5703125" style="45"/>
    <col min="5121" max="5122" width="0" style="45" hidden="1" customWidth="1"/>
    <col min="5123" max="5123" width="3.7109375" style="45" customWidth="1"/>
    <col min="5124" max="5124" width="7.7109375" style="45" customWidth="1"/>
    <col min="5125" max="5125" width="54.5703125" style="45" customWidth="1"/>
    <col min="5126" max="5126" width="16" style="45" customWidth="1"/>
    <col min="5127" max="5127" width="20.85546875" style="45" customWidth="1"/>
    <col min="5128" max="5128" width="3.7109375" style="45" customWidth="1"/>
    <col min="5129" max="5376" width="10.5703125" style="45"/>
    <col min="5377" max="5378" width="0" style="45" hidden="1" customWidth="1"/>
    <col min="5379" max="5379" width="3.7109375" style="45" customWidth="1"/>
    <col min="5380" max="5380" width="7.7109375" style="45" customWidth="1"/>
    <col min="5381" max="5381" width="54.5703125" style="45" customWidth="1"/>
    <col min="5382" max="5382" width="16" style="45" customWidth="1"/>
    <col min="5383" max="5383" width="20.85546875" style="45" customWidth="1"/>
    <col min="5384" max="5384" width="3.7109375" style="45" customWidth="1"/>
    <col min="5385" max="5632" width="10.5703125" style="45"/>
    <col min="5633" max="5634" width="0" style="45" hidden="1" customWidth="1"/>
    <col min="5635" max="5635" width="3.7109375" style="45" customWidth="1"/>
    <col min="5636" max="5636" width="7.7109375" style="45" customWidth="1"/>
    <col min="5637" max="5637" width="54.5703125" style="45" customWidth="1"/>
    <col min="5638" max="5638" width="16" style="45" customWidth="1"/>
    <col min="5639" max="5639" width="20.85546875" style="45" customWidth="1"/>
    <col min="5640" max="5640" width="3.7109375" style="45" customWidth="1"/>
    <col min="5641" max="5888" width="10.5703125" style="45"/>
    <col min="5889" max="5890" width="0" style="45" hidden="1" customWidth="1"/>
    <col min="5891" max="5891" width="3.7109375" style="45" customWidth="1"/>
    <col min="5892" max="5892" width="7.7109375" style="45" customWidth="1"/>
    <col min="5893" max="5893" width="54.5703125" style="45" customWidth="1"/>
    <col min="5894" max="5894" width="16" style="45" customWidth="1"/>
    <col min="5895" max="5895" width="20.85546875" style="45" customWidth="1"/>
    <col min="5896" max="5896" width="3.7109375" style="45" customWidth="1"/>
    <col min="5897" max="6144" width="10.5703125" style="45"/>
    <col min="6145" max="6146" width="0" style="45" hidden="1" customWidth="1"/>
    <col min="6147" max="6147" width="3.7109375" style="45" customWidth="1"/>
    <col min="6148" max="6148" width="7.7109375" style="45" customWidth="1"/>
    <col min="6149" max="6149" width="54.5703125" style="45" customWidth="1"/>
    <col min="6150" max="6150" width="16" style="45" customWidth="1"/>
    <col min="6151" max="6151" width="20.85546875" style="45" customWidth="1"/>
    <col min="6152" max="6152" width="3.7109375" style="45" customWidth="1"/>
    <col min="6153" max="6400" width="10.5703125" style="45"/>
    <col min="6401" max="6402" width="0" style="45" hidden="1" customWidth="1"/>
    <col min="6403" max="6403" width="3.7109375" style="45" customWidth="1"/>
    <col min="6404" max="6404" width="7.7109375" style="45" customWidth="1"/>
    <col min="6405" max="6405" width="54.5703125" style="45" customWidth="1"/>
    <col min="6406" max="6406" width="16" style="45" customWidth="1"/>
    <col min="6407" max="6407" width="20.85546875" style="45" customWidth="1"/>
    <col min="6408" max="6408" width="3.7109375" style="45" customWidth="1"/>
    <col min="6409" max="6656" width="10.5703125" style="45"/>
    <col min="6657" max="6658" width="0" style="45" hidden="1" customWidth="1"/>
    <col min="6659" max="6659" width="3.7109375" style="45" customWidth="1"/>
    <col min="6660" max="6660" width="7.7109375" style="45" customWidth="1"/>
    <col min="6661" max="6661" width="54.5703125" style="45" customWidth="1"/>
    <col min="6662" max="6662" width="16" style="45" customWidth="1"/>
    <col min="6663" max="6663" width="20.85546875" style="45" customWidth="1"/>
    <col min="6664" max="6664" width="3.7109375" style="45" customWidth="1"/>
    <col min="6665" max="6912" width="10.5703125" style="45"/>
    <col min="6913" max="6914" width="0" style="45" hidden="1" customWidth="1"/>
    <col min="6915" max="6915" width="3.7109375" style="45" customWidth="1"/>
    <col min="6916" max="6916" width="7.7109375" style="45" customWidth="1"/>
    <col min="6917" max="6917" width="54.5703125" style="45" customWidth="1"/>
    <col min="6918" max="6918" width="16" style="45" customWidth="1"/>
    <col min="6919" max="6919" width="20.85546875" style="45" customWidth="1"/>
    <col min="6920" max="6920" width="3.7109375" style="45" customWidth="1"/>
    <col min="6921" max="7168" width="10.5703125" style="45"/>
    <col min="7169" max="7170" width="0" style="45" hidden="1" customWidth="1"/>
    <col min="7171" max="7171" width="3.7109375" style="45" customWidth="1"/>
    <col min="7172" max="7172" width="7.7109375" style="45" customWidth="1"/>
    <col min="7173" max="7173" width="54.5703125" style="45" customWidth="1"/>
    <col min="7174" max="7174" width="16" style="45" customWidth="1"/>
    <col min="7175" max="7175" width="20.85546875" style="45" customWidth="1"/>
    <col min="7176" max="7176" width="3.7109375" style="45" customWidth="1"/>
    <col min="7177" max="7424" width="10.5703125" style="45"/>
    <col min="7425" max="7426" width="0" style="45" hidden="1" customWidth="1"/>
    <col min="7427" max="7427" width="3.7109375" style="45" customWidth="1"/>
    <col min="7428" max="7428" width="7.7109375" style="45" customWidth="1"/>
    <col min="7429" max="7429" width="54.5703125" style="45" customWidth="1"/>
    <col min="7430" max="7430" width="16" style="45" customWidth="1"/>
    <col min="7431" max="7431" width="20.85546875" style="45" customWidth="1"/>
    <col min="7432" max="7432" width="3.7109375" style="45" customWidth="1"/>
    <col min="7433" max="7680" width="10.5703125" style="45"/>
    <col min="7681" max="7682" width="0" style="45" hidden="1" customWidth="1"/>
    <col min="7683" max="7683" width="3.7109375" style="45" customWidth="1"/>
    <col min="7684" max="7684" width="7.7109375" style="45" customWidth="1"/>
    <col min="7685" max="7685" width="54.5703125" style="45" customWidth="1"/>
    <col min="7686" max="7686" width="16" style="45" customWidth="1"/>
    <col min="7687" max="7687" width="20.85546875" style="45" customWidth="1"/>
    <col min="7688" max="7688" width="3.7109375" style="45" customWidth="1"/>
    <col min="7689" max="7936" width="10.5703125" style="45"/>
    <col min="7937" max="7938" width="0" style="45" hidden="1" customWidth="1"/>
    <col min="7939" max="7939" width="3.7109375" style="45" customWidth="1"/>
    <col min="7940" max="7940" width="7.7109375" style="45" customWidth="1"/>
    <col min="7941" max="7941" width="54.5703125" style="45" customWidth="1"/>
    <col min="7942" max="7942" width="16" style="45" customWidth="1"/>
    <col min="7943" max="7943" width="20.85546875" style="45" customWidth="1"/>
    <col min="7944" max="7944" width="3.7109375" style="45" customWidth="1"/>
    <col min="7945" max="8192" width="10.5703125" style="45"/>
    <col min="8193" max="8194" width="0" style="45" hidden="1" customWidth="1"/>
    <col min="8195" max="8195" width="3.7109375" style="45" customWidth="1"/>
    <col min="8196" max="8196" width="7.7109375" style="45" customWidth="1"/>
    <col min="8197" max="8197" width="54.5703125" style="45" customWidth="1"/>
    <col min="8198" max="8198" width="16" style="45" customWidth="1"/>
    <col min="8199" max="8199" width="20.85546875" style="45" customWidth="1"/>
    <col min="8200" max="8200" width="3.7109375" style="45" customWidth="1"/>
    <col min="8201" max="8448" width="10.5703125" style="45"/>
    <col min="8449" max="8450" width="0" style="45" hidden="1" customWidth="1"/>
    <col min="8451" max="8451" width="3.7109375" style="45" customWidth="1"/>
    <col min="8452" max="8452" width="7.7109375" style="45" customWidth="1"/>
    <col min="8453" max="8453" width="54.5703125" style="45" customWidth="1"/>
    <col min="8454" max="8454" width="16" style="45" customWidth="1"/>
    <col min="8455" max="8455" width="20.85546875" style="45" customWidth="1"/>
    <col min="8456" max="8456" width="3.7109375" style="45" customWidth="1"/>
    <col min="8457" max="8704" width="10.5703125" style="45"/>
    <col min="8705" max="8706" width="0" style="45" hidden="1" customWidth="1"/>
    <col min="8707" max="8707" width="3.7109375" style="45" customWidth="1"/>
    <col min="8708" max="8708" width="7.7109375" style="45" customWidth="1"/>
    <col min="8709" max="8709" width="54.5703125" style="45" customWidth="1"/>
    <col min="8710" max="8710" width="16" style="45" customWidth="1"/>
    <col min="8711" max="8711" width="20.85546875" style="45" customWidth="1"/>
    <col min="8712" max="8712" width="3.7109375" style="45" customWidth="1"/>
    <col min="8713" max="8960" width="10.5703125" style="45"/>
    <col min="8961" max="8962" width="0" style="45" hidden="1" customWidth="1"/>
    <col min="8963" max="8963" width="3.7109375" style="45" customWidth="1"/>
    <col min="8964" max="8964" width="7.7109375" style="45" customWidth="1"/>
    <col min="8965" max="8965" width="54.5703125" style="45" customWidth="1"/>
    <col min="8966" max="8966" width="16" style="45" customWidth="1"/>
    <col min="8967" max="8967" width="20.85546875" style="45" customWidth="1"/>
    <col min="8968" max="8968" width="3.7109375" style="45" customWidth="1"/>
    <col min="8969" max="9216" width="10.5703125" style="45"/>
    <col min="9217" max="9218" width="0" style="45" hidden="1" customWidth="1"/>
    <col min="9219" max="9219" width="3.7109375" style="45" customWidth="1"/>
    <col min="9220" max="9220" width="7.7109375" style="45" customWidth="1"/>
    <col min="9221" max="9221" width="54.5703125" style="45" customWidth="1"/>
    <col min="9222" max="9222" width="16" style="45" customWidth="1"/>
    <col min="9223" max="9223" width="20.85546875" style="45" customWidth="1"/>
    <col min="9224" max="9224" width="3.7109375" style="45" customWidth="1"/>
    <col min="9225" max="9472" width="10.5703125" style="45"/>
    <col min="9473" max="9474" width="0" style="45" hidden="1" customWidth="1"/>
    <col min="9475" max="9475" width="3.7109375" style="45" customWidth="1"/>
    <col min="9476" max="9476" width="7.7109375" style="45" customWidth="1"/>
    <col min="9477" max="9477" width="54.5703125" style="45" customWidth="1"/>
    <col min="9478" max="9478" width="16" style="45" customWidth="1"/>
    <col min="9479" max="9479" width="20.85546875" style="45" customWidth="1"/>
    <col min="9480" max="9480" width="3.7109375" style="45" customWidth="1"/>
    <col min="9481" max="9728" width="10.5703125" style="45"/>
    <col min="9729" max="9730" width="0" style="45" hidden="1" customWidth="1"/>
    <col min="9731" max="9731" width="3.7109375" style="45" customWidth="1"/>
    <col min="9732" max="9732" width="7.7109375" style="45" customWidth="1"/>
    <col min="9733" max="9733" width="54.5703125" style="45" customWidth="1"/>
    <col min="9734" max="9734" width="16" style="45" customWidth="1"/>
    <col min="9735" max="9735" width="20.85546875" style="45" customWidth="1"/>
    <col min="9736" max="9736" width="3.7109375" style="45" customWidth="1"/>
    <col min="9737" max="9984" width="10.5703125" style="45"/>
    <col min="9985" max="9986" width="0" style="45" hidden="1" customWidth="1"/>
    <col min="9987" max="9987" width="3.7109375" style="45" customWidth="1"/>
    <col min="9988" max="9988" width="7.7109375" style="45" customWidth="1"/>
    <col min="9989" max="9989" width="54.5703125" style="45" customWidth="1"/>
    <col min="9990" max="9990" width="16" style="45" customWidth="1"/>
    <col min="9991" max="9991" width="20.85546875" style="45" customWidth="1"/>
    <col min="9992" max="9992" width="3.7109375" style="45" customWidth="1"/>
    <col min="9993" max="10240" width="10.5703125" style="45"/>
    <col min="10241" max="10242" width="0" style="45" hidden="1" customWidth="1"/>
    <col min="10243" max="10243" width="3.7109375" style="45" customWidth="1"/>
    <col min="10244" max="10244" width="7.7109375" style="45" customWidth="1"/>
    <col min="10245" max="10245" width="54.5703125" style="45" customWidth="1"/>
    <col min="10246" max="10246" width="16" style="45" customWidth="1"/>
    <col min="10247" max="10247" width="20.85546875" style="45" customWidth="1"/>
    <col min="10248" max="10248" width="3.7109375" style="45" customWidth="1"/>
    <col min="10249" max="10496" width="10.5703125" style="45"/>
    <col min="10497" max="10498" width="0" style="45" hidden="1" customWidth="1"/>
    <col min="10499" max="10499" width="3.7109375" style="45" customWidth="1"/>
    <col min="10500" max="10500" width="7.7109375" style="45" customWidth="1"/>
    <col min="10501" max="10501" width="54.5703125" style="45" customWidth="1"/>
    <col min="10502" max="10502" width="16" style="45" customWidth="1"/>
    <col min="10503" max="10503" width="20.85546875" style="45" customWidth="1"/>
    <col min="10504" max="10504" width="3.7109375" style="45" customWidth="1"/>
    <col min="10505" max="10752" width="10.5703125" style="45"/>
    <col min="10753" max="10754" width="0" style="45" hidden="1" customWidth="1"/>
    <col min="10755" max="10755" width="3.7109375" style="45" customWidth="1"/>
    <col min="10756" max="10756" width="7.7109375" style="45" customWidth="1"/>
    <col min="10757" max="10757" width="54.5703125" style="45" customWidth="1"/>
    <col min="10758" max="10758" width="16" style="45" customWidth="1"/>
    <col min="10759" max="10759" width="20.85546875" style="45" customWidth="1"/>
    <col min="10760" max="10760" width="3.7109375" style="45" customWidth="1"/>
    <col min="10761" max="11008" width="10.5703125" style="45"/>
    <col min="11009" max="11010" width="0" style="45" hidden="1" customWidth="1"/>
    <col min="11011" max="11011" width="3.7109375" style="45" customWidth="1"/>
    <col min="11012" max="11012" width="7.7109375" style="45" customWidth="1"/>
    <col min="11013" max="11013" width="54.5703125" style="45" customWidth="1"/>
    <col min="11014" max="11014" width="16" style="45" customWidth="1"/>
    <col min="11015" max="11015" width="20.85546875" style="45" customWidth="1"/>
    <col min="11016" max="11016" width="3.7109375" style="45" customWidth="1"/>
    <col min="11017" max="11264" width="10.5703125" style="45"/>
    <col min="11265" max="11266" width="0" style="45" hidden="1" customWidth="1"/>
    <col min="11267" max="11267" width="3.7109375" style="45" customWidth="1"/>
    <col min="11268" max="11268" width="7.7109375" style="45" customWidth="1"/>
    <col min="11269" max="11269" width="54.5703125" style="45" customWidth="1"/>
    <col min="11270" max="11270" width="16" style="45" customWidth="1"/>
    <col min="11271" max="11271" width="20.85546875" style="45" customWidth="1"/>
    <col min="11272" max="11272" width="3.7109375" style="45" customWidth="1"/>
    <col min="11273" max="11520" width="10.5703125" style="45"/>
    <col min="11521" max="11522" width="0" style="45" hidden="1" customWidth="1"/>
    <col min="11523" max="11523" width="3.7109375" style="45" customWidth="1"/>
    <col min="11524" max="11524" width="7.7109375" style="45" customWidth="1"/>
    <col min="11525" max="11525" width="54.5703125" style="45" customWidth="1"/>
    <col min="11526" max="11526" width="16" style="45" customWidth="1"/>
    <col min="11527" max="11527" width="20.85546875" style="45" customWidth="1"/>
    <col min="11528" max="11528" width="3.7109375" style="45" customWidth="1"/>
    <col min="11529" max="11776" width="10.5703125" style="45"/>
    <col min="11777" max="11778" width="0" style="45" hidden="1" customWidth="1"/>
    <col min="11779" max="11779" width="3.7109375" style="45" customWidth="1"/>
    <col min="11780" max="11780" width="7.7109375" style="45" customWidth="1"/>
    <col min="11781" max="11781" width="54.5703125" style="45" customWidth="1"/>
    <col min="11782" max="11782" width="16" style="45" customWidth="1"/>
    <col min="11783" max="11783" width="20.85546875" style="45" customWidth="1"/>
    <col min="11784" max="11784" width="3.7109375" style="45" customWidth="1"/>
    <col min="11785" max="12032" width="10.5703125" style="45"/>
    <col min="12033" max="12034" width="0" style="45" hidden="1" customWidth="1"/>
    <col min="12035" max="12035" width="3.7109375" style="45" customWidth="1"/>
    <col min="12036" max="12036" width="7.7109375" style="45" customWidth="1"/>
    <col min="12037" max="12037" width="54.5703125" style="45" customWidth="1"/>
    <col min="12038" max="12038" width="16" style="45" customWidth="1"/>
    <col min="12039" max="12039" width="20.85546875" style="45" customWidth="1"/>
    <col min="12040" max="12040" width="3.7109375" style="45" customWidth="1"/>
    <col min="12041" max="12288" width="10.5703125" style="45"/>
    <col min="12289" max="12290" width="0" style="45" hidden="1" customWidth="1"/>
    <col min="12291" max="12291" width="3.7109375" style="45" customWidth="1"/>
    <col min="12292" max="12292" width="7.7109375" style="45" customWidth="1"/>
    <col min="12293" max="12293" width="54.5703125" style="45" customWidth="1"/>
    <col min="12294" max="12294" width="16" style="45" customWidth="1"/>
    <col min="12295" max="12295" width="20.85546875" style="45" customWidth="1"/>
    <col min="12296" max="12296" width="3.7109375" style="45" customWidth="1"/>
    <col min="12297" max="12544" width="10.5703125" style="45"/>
    <col min="12545" max="12546" width="0" style="45" hidden="1" customWidth="1"/>
    <col min="12547" max="12547" width="3.7109375" style="45" customWidth="1"/>
    <col min="12548" max="12548" width="7.7109375" style="45" customWidth="1"/>
    <col min="12549" max="12549" width="54.5703125" style="45" customWidth="1"/>
    <col min="12550" max="12550" width="16" style="45" customWidth="1"/>
    <col min="12551" max="12551" width="20.85546875" style="45" customWidth="1"/>
    <col min="12552" max="12552" width="3.7109375" style="45" customWidth="1"/>
    <col min="12553" max="12800" width="10.5703125" style="45"/>
    <col min="12801" max="12802" width="0" style="45" hidden="1" customWidth="1"/>
    <col min="12803" max="12803" width="3.7109375" style="45" customWidth="1"/>
    <col min="12804" max="12804" width="7.7109375" style="45" customWidth="1"/>
    <col min="12805" max="12805" width="54.5703125" style="45" customWidth="1"/>
    <col min="12806" max="12806" width="16" style="45" customWidth="1"/>
    <col min="12807" max="12807" width="20.85546875" style="45" customWidth="1"/>
    <col min="12808" max="12808" width="3.7109375" style="45" customWidth="1"/>
    <col min="12809" max="13056" width="10.5703125" style="45"/>
    <col min="13057" max="13058" width="0" style="45" hidden="1" customWidth="1"/>
    <col min="13059" max="13059" width="3.7109375" style="45" customWidth="1"/>
    <col min="13060" max="13060" width="7.7109375" style="45" customWidth="1"/>
    <col min="13061" max="13061" width="54.5703125" style="45" customWidth="1"/>
    <col min="13062" max="13062" width="16" style="45" customWidth="1"/>
    <col min="13063" max="13063" width="20.85546875" style="45" customWidth="1"/>
    <col min="13064" max="13064" width="3.7109375" style="45" customWidth="1"/>
    <col min="13065" max="13312" width="10.5703125" style="45"/>
    <col min="13313" max="13314" width="0" style="45" hidden="1" customWidth="1"/>
    <col min="13315" max="13315" width="3.7109375" style="45" customWidth="1"/>
    <col min="13316" max="13316" width="7.7109375" style="45" customWidth="1"/>
    <col min="13317" max="13317" width="54.5703125" style="45" customWidth="1"/>
    <col min="13318" max="13318" width="16" style="45" customWidth="1"/>
    <col min="13319" max="13319" width="20.85546875" style="45" customWidth="1"/>
    <col min="13320" max="13320" width="3.7109375" style="45" customWidth="1"/>
    <col min="13321" max="13568" width="10.5703125" style="45"/>
    <col min="13569" max="13570" width="0" style="45" hidden="1" customWidth="1"/>
    <col min="13571" max="13571" width="3.7109375" style="45" customWidth="1"/>
    <col min="13572" max="13572" width="7.7109375" style="45" customWidth="1"/>
    <col min="13573" max="13573" width="54.5703125" style="45" customWidth="1"/>
    <col min="13574" max="13574" width="16" style="45" customWidth="1"/>
    <col min="13575" max="13575" width="20.85546875" style="45" customWidth="1"/>
    <col min="13576" max="13576" width="3.7109375" style="45" customWidth="1"/>
    <col min="13577" max="13824" width="10.5703125" style="45"/>
    <col min="13825" max="13826" width="0" style="45" hidden="1" customWidth="1"/>
    <col min="13827" max="13827" width="3.7109375" style="45" customWidth="1"/>
    <col min="13828" max="13828" width="7.7109375" style="45" customWidth="1"/>
    <col min="13829" max="13829" width="54.5703125" style="45" customWidth="1"/>
    <col min="13830" max="13830" width="16" style="45" customWidth="1"/>
    <col min="13831" max="13831" width="20.85546875" style="45" customWidth="1"/>
    <col min="13832" max="13832" width="3.7109375" style="45" customWidth="1"/>
    <col min="13833" max="14080" width="10.5703125" style="45"/>
    <col min="14081" max="14082" width="0" style="45" hidden="1" customWidth="1"/>
    <col min="14083" max="14083" width="3.7109375" style="45" customWidth="1"/>
    <col min="14084" max="14084" width="7.7109375" style="45" customWidth="1"/>
    <col min="14085" max="14085" width="54.5703125" style="45" customWidth="1"/>
    <col min="14086" max="14086" width="16" style="45" customWidth="1"/>
    <col min="14087" max="14087" width="20.85546875" style="45" customWidth="1"/>
    <col min="14088" max="14088" width="3.7109375" style="45" customWidth="1"/>
    <col min="14089" max="14336" width="10.5703125" style="45"/>
    <col min="14337" max="14338" width="0" style="45" hidden="1" customWidth="1"/>
    <col min="14339" max="14339" width="3.7109375" style="45" customWidth="1"/>
    <col min="14340" max="14340" width="7.7109375" style="45" customWidth="1"/>
    <col min="14341" max="14341" width="54.5703125" style="45" customWidth="1"/>
    <col min="14342" max="14342" width="16" style="45" customWidth="1"/>
    <col min="14343" max="14343" width="20.85546875" style="45" customWidth="1"/>
    <col min="14344" max="14344" width="3.7109375" style="45" customWidth="1"/>
    <col min="14345" max="14592" width="10.5703125" style="45"/>
    <col min="14593" max="14594" width="0" style="45" hidden="1" customWidth="1"/>
    <col min="14595" max="14595" width="3.7109375" style="45" customWidth="1"/>
    <col min="14596" max="14596" width="7.7109375" style="45" customWidth="1"/>
    <col min="14597" max="14597" width="54.5703125" style="45" customWidth="1"/>
    <col min="14598" max="14598" width="16" style="45" customWidth="1"/>
    <col min="14599" max="14599" width="20.85546875" style="45" customWidth="1"/>
    <col min="14600" max="14600" width="3.7109375" style="45" customWidth="1"/>
    <col min="14601" max="14848" width="10.5703125" style="45"/>
    <col min="14849" max="14850" width="0" style="45" hidden="1" customWidth="1"/>
    <col min="14851" max="14851" width="3.7109375" style="45" customWidth="1"/>
    <col min="14852" max="14852" width="7.7109375" style="45" customWidth="1"/>
    <col min="14853" max="14853" width="54.5703125" style="45" customWidth="1"/>
    <col min="14854" max="14854" width="16" style="45" customWidth="1"/>
    <col min="14855" max="14855" width="20.85546875" style="45" customWidth="1"/>
    <col min="14856" max="14856" width="3.7109375" style="45" customWidth="1"/>
    <col min="14857" max="15104" width="10.5703125" style="45"/>
    <col min="15105" max="15106" width="0" style="45" hidden="1" customWidth="1"/>
    <col min="15107" max="15107" width="3.7109375" style="45" customWidth="1"/>
    <col min="15108" max="15108" width="7.7109375" style="45" customWidth="1"/>
    <col min="15109" max="15109" width="54.5703125" style="45" customWidth="1"/>
    <col min="15110" max="15110" width="16" style="45" customWidth="1"/>
    <col min="15111" max="15111" width="20.85546875" style="45" customWidth="1"/>
    <col min="15112" max="15112" width="3.7109375" style="45" customWidth="1"/>
    <col min="15113" max="15360" width="10.5703125" style="45"/>
    <col min="15361" max="15362" width="0" style="45" hidden="1" customWidth="1"/>
    <col min="15363" max="15363" width="3.7109375" style="45" customWidth="1"/>
    <col min="15364" max="15364" width="7.7109375" style="45" customWidth="1"/>
    <col min="15365" max="15365" width="54.5703125" style="45" customWidth="1"/>
    <col min="15366" max="15366" width="16" style="45" customWidth="1"/>
    <col min="15367" max="15367" width="20.85546875" style="45" customWidth="1"/>
    <col min="15368" max="15368" width="3.7109375" style="45" customWidth="1"/>
    <col min="15369" max="15616" width="10.5703125" style="45"/>
    <col min="15617" max="15618" width="0" style="45" hidden="1" customWidth="1"/>
    <col min="15619" max="15619" width="3.7109375" style="45" customWidth="1"/>
    <col min="15620" max="15620" width="7.7109375" style="45" customWidth="1"/>
    <col min="15621" max="15621" width="54.5703125" style="45" customWidth="1"/>
    <col min="15622" max="15622" width="16" style="45" customWidth="1"/>
    <col min="15623" max="15623" width="20.85546875" style="45" customWidth="1"/>
    <col min="15624" max="15624" width="3.7109375" style="45" customWidth="1"/>
    <col min="15625" max="15872" width="10.5703125" style="45"/>
    <col min="15873" max="15874" width="0" style="45" hidden="1" customWidth="1"/>
    <col min="15875" max="15875" width="3.7109375" style="45" customWidth="1"/>
    <col min="15876" max="15876" width="7.7109375" style="45" customWidth="1"/>
    <col min="15877" max="15877" width="54.5703125" style="45" customWidth="1"/>
    <col min="15878" max="15878" width="16" style="45" customWidth="1"/>
    <col min="15879" max="15879" width="20.85546875" style="45" customWidth="1"/>
    <col min="15880" max="15880" width="3.7109375" style="45" customWidth="1"/>
    <col min="15881" max="16128" width="10.5703125" style="45"/>
    <col min="16129" max="16130" width="0" style="45" hidden="1" customWidth="1"/>
    <col min="16131" max="16131" width="3.7109375" style="45" customWidth="1"/>
    <col min="16132" max="16132" width="7.7109375" style="45" customWidth="1"/>
    <col min="16133" max="16133" width="54.5703125" style="45" customWidth="1"/>
    <col min="16134" max="16134" width="16" style="45" customWidth="1"/>
    <col min="16135" max="16135" width="20.85546875" style="45" customWidth="1"/>
    <col min="16136" max="16136" width="3.7109375" style="45" customWidth="1"/>
    <col min="16137" max="16384" width="10.5703125" style="45"/>
  </cols>
  <sheetData>
    <row r="1" spans="1:8" hidden="1" x14ac:dyDescent="0.25"/>
    <row r="2" spans="1:8" hidden="1" x14ac:dyDescent="0.25"/>
    <row r="3" spans="1:8" hidden="1" x14ac:dyDescent="0.25"/>
    <row r="4" spans="1:8" ht="3" customHeight="1" x14ac:dyDescent="0.25">
      <c r="C4" s="49"/>
      <c r="D4" s="49"/>
      <c r="E4" s="49"/>
      <c r="F4" s="49"/>
      <c r="G4" s="50"/>
    </row>
    <row r="5" spans="1:8" ht="41.25" customHeight="1" x14ac:dyDescent="0.25">
      <c r="C5" s="49"/>
      <c r="D5" s="133" t="s">
        <v>66</v>
      </c>
      <c r="E5" s="133"/>
      <c r="F5" s="133"/>
      <c r="G5" s="133"/>
    </row>
    <row r="6" spans="1:8" ht="12.75" customHeight="1" x14ac:dyDescent="0.25">
      <c r="C6" s="49"/>
      <c r="D6" s="124" t="str">
        <f>IF(org=0,"Не определено",org)</f>
        <v>Филиал "Каширская ГРЭС" АО "Интер РАО- Электрогенерация"</v>
      </c>
      <c r="E6" s="124"/>
      <c r="F6" s="124"/>
      <c r="G6" s="124"/>
    </row>
    <row r="7" spans="1:8" ht="3" customHeight="1" x14ac:dyDescent="0.25">
      <c r="C7" s="49"/>
      <c r="D7" s="49"/>
      <c r="E7" s="68"/>
      <c r="F7" s="68"/>
      <c r="G7" s="69"/>
    </row>
    <row r="8" spans="1:8" ht="23.25" thickBot="1" x14ac:dyDescent="0.2">
      <c r="D8" s="70" t="s">
        <v>55</v>
      </c>
      <c r="E8" s="71" t="s">
        <v>67</v>
      </c>
      <c r="F8" s="72" t="s">
        <v>68</v>
      </c>
      <c r="G8" s="72" t="s">
        <v>69</v>
      </c>
      <c r="H8" s="73"/>
    </row>
    <row r="9" spans="1:8" ht="12" thickTop="1" x14ac:dyDescent="0.15">
      <c r="D9" s="74" t="s">
        <v>59</v>
      </c>
      <c r="E9" s="74" t="s">
        <v>60</v>
      </c>
      <c r="F9" s="74" t="s">
        <v>61</v>
      </c>
      <c r="G9" s="74" t="s">
        <v>62</v>
      </c>
      <c r="H9" s="75"/>
    </row>
    <row r="10" spans="1:8" ht="22.5" x14ac:dyDescent="0.15">
      <c r="D10" s="76" t="s">
        <v>59</v>
      </c>
      <c r="E10" s="77" t="s">
        <v>70</v>
      </c>
      <c r="F10" s="78" t="s">
        <v>71</v>
      </c>
      <c r="G10" s="79">
        <f>SUM(G11:G13)</f>
        <v>92.373720000000006</v>
      </c>
      <c r="H10" s="73"/>
    </row>
    <row r="11" spans="1:8" hidden="1" x14ac:dyDescent="0.15">
      <c r="D11" s="76" t="s">
        <v>72</v>
      </c>
      <c r="E11" s="80"/>
      <c r="F11" s="80"/>
      <c r="G11" s="80"/>
      <c r="H11" s="73"/>
    </row>
    <row r="12" spans="1:8" ht="15" x14ac:dyDescent="0.25">
      <c r="C12" s="46"/>
      <c r="D12" s="81" t="s">
        <v>73</v>
      </c>
      <c r="E12" s="82" t="s">
        <v>54</v>
      </c>
      <c r="F12" s="83" t="s">
        <v>71</v>
      </c>
      <c r="G12" s="84">
        <v>92.373720000000006</v>
      </c>
      <c r="H12" s="85"/>
    </row>
    <row r="13" spans="1:8" s="87" customFormat="1" ht="15" customHeight="1" x14ac:dyDescent="0.25">
      <c r="A13" s="86"/>
      <c r="B13" s="99"/>
      <c r="C13" s="100"/>
      <c r="D13" s="64"/>
      <c r="E13" s="101" t="s">
        <v>74</v>
      </c>
      <c r="F13" s="65"/>
      <c r="G13" s="102"/>
      <c r="H13" s="103"/>
    </row>
    <row r="14" spans="1:8" ht="22.5" x14ac:dyDescent="0.15">
      <c r="D14" s="76" t="s">
        <v>60</v>
      </c>
      <c r="E14" s="77" t="s">
        <v>75</v>
      </c>
      <c r="F14" s="78" t="s">
        <v>71</v>
      </c>
      <c r="G14" s="79">
        <f>SUM(G15:G16)+G19+SUM(G22:G30)+G33+G36+G38</f>
        <v>90.674289999999957</v>
      </c>
      <c r="H14" s="73"/>
    </row>
    <row r="15" spans="1:8" ht="22.5" x14ac:dyDescent="0.25">
      <c r="D15" s="76" t="s">
        <v>76</v>
      </c>
      <c r="E15" s="88" t="s">
        <v>77</v>
      </c>
      <c r="F15" s="78" t="s">
        <v>71</v>
      </c>
      <c r="G15" s="89">
        <v>0</v>
      </c>
      <c r="H15" s="90"/>
    </row>
    <row r="16" spans="1:8" ht="15" customHeight="1" x14ac:dyDescent="0.15">
      <c r="D16" s="76" t="s">
        <v>78</v>
      </c>
      <c r="E16" s="88" t="s">
        <v>79</v>
      </c>
      <c r="F16" s="78" t="s">
        <v>71</v>
      </c>
      <c r="G16" s="79">
        <f>SUMIF(flagSum_List02_2,"p",G17:G18)</f>
        <v>0</v>
      </c>
      <c r="H16" s="73"/>
    </row>
    <row r="17" spans="1:8" hidden="1" x14ac:dyDescent="0.15">
      <c r="A17" s="66" t="s">
        <v>80</v>
      </c>
      <c r="D17" s="91" t="str">
        <f>A17</f>
        <v>2.2.0</v>
      </c>
      <c r="E17" s="80"/>
      <c r="F17" s="80"/>
      <c r="G17" s="80"/>
      <c r="H17" s="73"/>
    </row>
    <row r="18" spans="1:8" ht="15" customHeight="1" x14ac:dyDescent="0.15">
      <c r="D18" s="64"/>
      <c r="E18" s="104" t="s">
        <v>81</v>
      </c>
      <c r="F18" s="65"/>
      <c r="G18" s="102"/>
      <c r="H18" s="73"/>
    </row>
    <row r="19" spans="1:8" ht="22.5" x14ac:dyDescent="0.25">
      <c r="D19" s="76" t="s">
        <v>82</v>
      </c>
      <c r="E19" s="88" t="s">
        <v>83</v>
      </c>
      <c r="F19" s="78" t="s">
        <v>71</v>
      </c>
      <c r="G19" s="89">
        <v>8.7100000000000007E-3</v>
      </c>
      <c r="H19" s="90"/>
    </row>
    <row r="20" spans="1:8" x14ac:dyDescent="0.15">
      <c r="D20" s="76" t="s">
        <v>84</v>
      </c>
      <c r="E20" s="92" t="s">
        <v>85</v>
      </c>
      <c r="F20" s="78" t="s">
        <v>86</v>
      </c>
      <c r="G20" s="89">
        <v>3.69</v>
      </c>
      <c r="H20" s="73"/>
    </row>
    <row r="21" spans="1:8" ht="15" customHeight="1" x14ac:dyDescent="0.15">
      <c r="D21" s="76" t="s">
        <v>87</v>
      </c>
      <c r="E21" s="92" t="s">
        <v>88</v>
      </c>
      <c r="F21" s="78" t="s">
        <v>89</v>
      </c>
      <c r="G21" s="89">
        <f>G19/G20</f>
        <v>2.3604336043360438E-3</v>
      </c>
      <c r="H21" s="73"/>
    </row>
    <row r="22" spans="1:8" ht="22.5" x14ac:dyDescent="0.15">
      <c r="D22" s="76" t="s">
        <v>90</v>
      </c>
      <c r="E22" s="88" t="s">
        <v>91</v>
      </c>
      <c r="F22" s="78" t="s">
        <v>71</v>
      </c>
      <c r="G22" s="89">
        <v>26.155429999999999</v>
      </c>
      <c r="H22" s="73"/>
    </row>
    <row r="23" spans="1:8" ht="30" x14ac:dyDescent="0.15">
      <c r="D23" s="76" t="s">
        <v>92</v>
      </c>
      <c r="E23" s="93" t="s">
        <v>93</v>
      </c>
      <c r="F23" s="78" t="s">
        <v>71</v>
      </c>
      <c r="G23" s="89">
        <v>16.84881</v>
      </c>
      <c r="H23" s="73"/>
    </row>
    <row r="24" spans="1:8" ht="22.5" x14ac:dyDescent="0.15">
      <c r="D24" s="76" t="s">
        <v>94</v>
      </c>
      <c r="E24" s="88" t="s">
        <v>95</v>
      </c>
      <c r="F24" s="78" t="s">
        <v>71</v>
      </c>
      <c r="G24" s="89">
        <v>17.87462</v>
      </c>
      <c r="H24" s="73"/>
    </row>
    <row r="25" spans="1:8" ht="22.5" x14ac:dyDescent="0.15">
      <c r="D25" s="76" t="s">
        <v>96</v>
      </c>
      <c r="E25" s="88" t="s">
        <v>97</v>
      </c>
      <c r="F25" s="78" t="s">
        <v>71</v>
      </c>
      <c r="G25" s="89">
        <v>4.7912400000000002</v>
      </c>
      <c r="H25" s="73"/>
    </row>
    <row r="26" spans="1:8" ht="22.5" x14ac:dyDescent="0.25">
      <c r="D26" s="76" t="s">
        <v>98</v>
      </c>
      <c r="E26" s="88" t="s">
        <v>99</v>
      </c>
      <c r="F26" s="78" t="s">
        <v>71</v>
      </c>
      <c r="G26" s="89">
        <v>0</v>
      </c>
      <c r="H26" s="90"/>
    </row>
    <row r="27" spans="1:8" ht="22.5" x14ac:dyDescent="0.25">
      <c r="D27" s="76" t="s">
        <v>100</v>
      </c>
      <c r="E27" s="88" t="s">
        <v>101</v>
      </c>
      <c r="F27" s="78" t="s">
        <v>71</v>
      </c>
      <c r="G27" s="89">
        <v>0</v>
      </c>
      <c r="H27" s="90"/>
    </row>
    <row r="28" spans="1:8" ht="22.5" x14ac:dyDescent="0.25">
      <c r="D28" s="76" t="s">
        <v>102</v>
      </c>
      <c r="E28" s="88" t="s">
        <v>103</v>
      </c>
      <c r="F28" s="78" t="s">
        <v>71</v>
      </c>
      <c r="G28" s="89">
        <v>13.6578</v>
      </c>
      <c r="H28" s="90"/>
    </row>
    <row r="29" spans="1:8" ht="30" x14ac:dyDescent="0.25">
      <c r="D29" s="76" t="s">
        <v>104</v>
      </c>
      <c r="E29" s="93" t="s">
        <v>105</v>
      </c>
      <c r="F29" s="78" t="s">
        <v>71</v>
      </c>
      <c r="G29" s="89">
        <v>1.0000000000000001E-5</v>
      </c>
      <c r="H29" s="90"/>
    </row>
    <row r="30" spans="1:8" ht="22.5" x14ac:dyDescent="0.15">
      <c r="D30" s="76" t="s">
        <v>106</v>
      </c>
      <c r="E30" s="88" t="s">
        <v>107</v>
      </c>
      <c r="F30" s="78" t="s">
        <v>71</v>
      </c>
      <c r="G30" s="89">
        <v>0.64030000000000009</v>
      </c>
      <c r="H30" s="73"/>
    </row>
    <row r="31" spans="1:8" ht="15" customHeight="1" x14ac:dyDescent="0.25">
      <c r="D31" s="76" t="s">
        <v>108</v>
      </c>
      <c r="E31" s="92" t="s">
        <v>109</v>
      </c>
      <c r="F31" s="78" t="s">
        <v>71</v>
      </c>
      <c r="G31" s="89">
        <v>0</v>
      </c>
      <c r="H31" s="90"/>
    </row>
    <row r="32" spans="1:8" ht="15" customHeight="1" x14ac:dyDescent="0.25">
      <c r="D32" s="76" t="s">
        <v>110</v>
      </c>
      <c r="E32" s="92" t="s">
        <v>111</v>
      </c>
      <c r="F32" s="78" t="s">
        <v>71</v>
      </c>
      <c r="G32" s="89">
        <v>0</v>
      </c>
      <c r="H32" s="90"/>
    </row>
    <row r="33" spans="3:8" ht="22.5" x14ac:dyDescent="0.15">
      <c r="D33" s="76" t="s">
        <v>112</v>
      </c>
      <c r="E33" s="88" t="s">
        <v>113</v>
      </c>
      <c r="F33" s="78" t="s">
        <v>71</v>
      </c>
      <c r="G33" s="89">
        <v>3.2353499999999875</v>
      </c>
      <c r="H33" s="73"/>
    </row>
    <row r="34" spans="3:8" ht="15" customHeight="1" x14ac:dyDescent="0.25">
      <c r="D34" s="76" t="s">
        <v>114</v>
      </c>
      <c r="E34" s="92" t="s">
        <v>109</v>
      </c>
      <c r="F34" s="78" t="s">
        <v>71</v>
      </c>
      <c r="G34" s="89">
        <v>0</v>
      </c>
      <c r="H34" s="90"/>
    </row>
    <row r="35" spans="3:8" ht="15" customHeight="1" x14ac:dyDescent="0.25">
      <c r="D35" s="76" t="s">
        <v>115</v>
      </c>
      <c r="E35" s="92" t="s">
        <v>111</v>
      </c>
      <c r="F35" s="78" t="s">
        <v>71</v>
      </c>
      <c r="G35" s="89">
        <v>0</v>
      </c>
      <c r="H35" s="90"/>
    </row>
    <row r="36" spans="3:8" ht="22.5" x14ac:dyDescent="0.25">
      <c r="D36" s="76" t="s">
        <v>116</v>
      </c>
      <c r="E36" s="88" t="s">
        <v>117</v>
      </c>
      <c r="F36" s="78" t="s">
        <v>71</v>
      </c>
      <c r="G36" s="89">
        <v>4.2278700000000002</v>
      </c>
      <c r="H36" s="90"/>
    </row>
    <row r="37" spans="3:8" ht="45" x14ac:dyDescent="0.25">
      <c r="D37" s="76" t="s">
        <v>118</v>
      </c>
      <c r="E37" s="92" t="s">
        <v>119</v>
      </c>
      <c r="F37" s="78" t="s">
        <v>120</v>
      </c>
      <c r="G37" s="21" t="s">
        <v>121</v>
      </c>
      <c r="H37" s="90"/>
    </row>
    <row r="38" spans="3:8" ht="33.75" x14ac:dyDescent="0.25">
      <c r="D38" s="76" t="s">
        <v>122</v>
      </c>
      <c r="E38" s="88" t="s">
        <v>123</v>
      </c>
      <c r="F38" s="78" t="s">
        <v>71</v>
      </c>
      <c r="G38" s="79">
        <f>SUM(G39:G41)</f>
        <v>3.2341500000000001</v>
      </c>
      <c r="H38" s="90"/>
    </row>
    <row r="39" spans="3:8" ht="18.75" customHeight="1" x14ac:dyDescent="0.15">
      <c r="D39" s="76" t="s">
        <v>124</v>
      </c>
      <c r="E39" s="80"/>
      <c r="F39" s="80"/>
      <c r="G39" s="80"/>
      <c r="H39" s="73"/>
    </row>
    <row r="40" spans="3:8" ht="15" x14ac:dyDescent="0.25">
      <c r="C40" s="46" t="s">
        <v>125</v>
      </c>
      <c r="D40" s="81" t="s">
        <v>126</v>
      </c>
      <c r="E40" s="94" t="s">
        <v>127</v>
      </c>
      <c r="F40" s="83" t="s">
        <v>71</v>
      </c>
      <c r="G40" s="95">
        <v>3.2341500000000001</v>
      </c>
      <c r="H40" s="85"/>
    </row>
    <row r="41" spans="3:8" ht="15" customHeight="1" x14ac:dyDescent="0.15">
      <c r="D41" s="64"/>
      <c r="E41" s="104" t="s">
        <v>128</v>
      </c>
      <c r="F41" s="65"/>
      <c r="G41" s="102"/>
      <c r="H41" s="73"/>
    </row>
    <row r="42" spans="3:8" ht="22.5" x14ac:dyDescent="0.25">
      <c r="D42" s="76" t="s">
        <v>61</v>
      </c>
      <c r="E42" s="77" t="s">
        <v>129</v>
      </c>
      <c r="F42" s="78" t="s">
        <v>71</v>
      </c>
      <c r="G42" s="89">
        <f>G43</f>
        <v>1.6994300000000493</v>
      </c>
      <c r="H42" s="90"/>
    </row>
    <row r="43" spans="3:8" ht="22.5" x14ac:dyDescent="0.15">
      <c r="D43" s="76" t="s">
        <v>62</v>
      </c>
      <c r="E43" s="77" t="s">
        <v>130</v>
      </c>
      <c r="F43" s="78" t="s">
        <v>71</v>
      </c>
      <c r="G43" s="89">
        <f>G12-List02_p3</f>
        <v>1.6994300000000493</v>
      </c>
      <c r="H43" s="73"/>
    </row>
    <row r="44" spans="3:8" ht="33.75" x14ac:dyDescent="0.15">
      <c r="D44" s="76" t="s">
        <v>131</v>
      </c>
      <c r="E44" s="88" t="s">
        <v>132</v>
      </c>
      <c r="F44" s="78" t="s">
        <v>71</v>
      </c>
      <c r="G44" s="89">
        <v>0</v>
      </c>
      <c r="H44" s="73"/>
    </row>
    <row r="45" spans="3:8" ht="33.75" x14ac:dyDescent="0.15">
      <c r="D45" s="76" t="s">
        <v>63</v>
      </c>
      <c r="E45" s="77" t="s">
        <v>133</v>
      </c>
      <c r="F45" s="78" t="s">
        <v>71</v>
      </c>
      <c r="G45" s="89">
        <v>0</v>
      </c>
      <c r="H45" s="73"/>
    </row>
    <row r="46" spans="3:8" ht="15" customHeight="1" x14ac:dyDescent="0.15">
      <c r="D46" s="76" t="s">
        <v>134</v>
      </c>
      <c r="E46" s="88" t="s">
        <v>135</v>
      </c>
      <c r="F46" s="78" t="s">
        <v>71</v>
      </c>
      <c r="G46" s="89">
        <v>0</v>
      </c>
      <c r="H46" s="73"/>
    </row>
    <row r="47" spans="3:8" ht="15" customHeight="1" x14ac:dyDescent="0.15">
      <c r="D47" s="76" t="s">
        <v>136</v>
      </c>
      <c r="E47" s="77" t="s">
        <v>137</v>
      </c>
      <c r="F47" s="78" t="s">
        <v>71</v>
      </c>
      <c r="G47" s="89">
        <v>0</v>
      </c>
      <c r="H47" s="73"/>
    </row>
    <row r="48" spans="3:8" ht="22.5" x14ac:dyDescent="0.25">
      <c r="D48" s="76" t="s">
        <v>138</v>
      </c>
      <c r="E48" s="77" t="s">
        <v>139</v>
      </c>
      <c r="F48" s="78" t="s">
        <v>120</v>
      </c>
      <c r="G48" s="135" t="s">
        <v>186</v>
      </c>
      <c r="H48" s="90"/>
    </row>
    <row r="49" spans="4:8" ht="45" x14ac:dyDescent="0.25">
      <c r="D49" s="76" t="s">
        <v>140</v>
      </c>
      <c r="E49" s="77" t="s">
        <v>141</v>
      </c>
      <c r="F49" s="78" t="s">
        <v>142</v>
      </c>
      <c r="G49" s="84">
        <v>458</v>
      </c>
      <c r="H49" s="90"/>
    </row>
    <row r="50" spans="4:8" hidden="1" x14ac:dyDescent="0.15">
      <c r="D50" s="76" t="s">
        <v>143</v>
      </c>
      <c r="E50" s="80"/>
      <c r="F50" s="80"/>
      <c r="G50" s="80"/>
      <c r="H50" s="73"/>
    </row>
    <row r="51" spans="4:8" ht="15" customHeight="1" x14ac:dyDescent="0.15">
      <c r="D51" s="64"/>
      <c r="E51" s="101" t="s">
        <v>144</v>
      </c>
      <c r="F51" s="65"/>
      <c r="G51" s="102"/>
      <c r="H51" s="73"/>
    </row>
    <row r="52" spans="4:8" x14ac:dyDescent="0.25">
      <c r="D52" s="76" t="s">
        <v>145</v>
      </c>
      <c r="E52" s="77" t="s">
        <v>175</v>
      </c>
      <c r="F52" s="78" t="s">
        <v>176</v>
      </c>
      <c r="G52" s="89">
        <v>788.18200000000002</v>
      </c>
      <c r="H52" s="90"/>
    </row>
    <row r="53" spans="4:8" x14ac:dyDescent="0.25">
      <c r="D53" s="76" t="s">
        <v>146</v>
      </c>
      <c r="E53" s="77" t="s">
        <v>177</v>
      </c>
      <c r="F53" s="78" t="s">
        <v>176</v>
      </c>
      <c r="G53" s="89">
        <v>0</v>
      </c>
      <c r="H53" s="90"/>
    </row>
    <row r="54" spans="4:8" x14ac:dyDescent="0.25">
      <c r="D54" s="76" t="s">
        <v>147</v>
      </c>
      <c r="E54" s="77" t="s">
        <v>178</v>
      </c>
      <c r="F54" s="78" t="s">
        <v>176</v>
      </c>
      <c r="G54" s="89">
        <v>0</v>
      </c>
      <c r="H54" s="90"/>
    </row>
    <row r="55" spans="4:8" ht="33.75" x14ac:dyDescent="0.25">
      <c r="D55" s="76" t="s">
        <v>148</v>
      </c>
      <c r="E55" s="77" t="s">
        <v>179</v>
      </c>
      <c r="F55" s="78" t="s">
        <v>176</v>
      </c>
      <c r="G55" s="89">
        <v>0.72099999999999997</v>
      </c>
      <c r="H55" s="90"/>
    </row>
    <row r="56" spans="4:8" ht="15" customHeight="1" x14ac:dyDescent="0.25">
      <c r="D56" s="76" t="s">
        <v>149</v>
      </c>
      <c r="E56" s="88" t="s">
        <v>180</v>
      </c>
      <c r="F56" s="78" t="s">
        <v>181</v>
      </c>
      <c r="G56" s="89">
        <v>0</v>
      </c>
      <c r="H56" s="90"/>
    </row>
    <row r="57" spans="4:8" x14ac:dyDescent="0.25">
      <c r="D57" s="76" t="s">
        <v>150</v>
      </c>
      <c r="E57" s="88" t="s">
        <v>182</v>
      </c>
      <c r="F57" s="78" t="s">
        <v>176</v>
      </c>
      <c r="G57" s="89">
        <v>0</v>
      </c>
      <c r="H57" s="90"/>
    </row>
    <row r="58" spans="4:8" ht="22.5" x14ac:dyDescent="0.25">
      <c r="D58" s="76" t="s">
        <v>151</v>
      </c>
      <c r="E58" s="77" t="s">
        <v>152</v>
      </c>
      <c r="F58" s="78" t="s">
        <v>153</v>
      </c>
      <c r="G58" s="89">
        <v>22</v>
      </c>
      <c r="H58" s="90"/>
    </row>
    <row r="59" spans="4:8" ht="26.25" customHeight="1" x14ac:dyDescent="0.25">
      <c r="D59" s="76" t="s">
        <v>154</v>
      </c>
      <c r="E59" s="77" t="s">
        <v>155</v>
      </c>
      <c r="F59" s="78" t="s">
        <v>153</v>
      </c>
      <c r="G59" s="89">
        <v>0</v>
      </c>
      <c r="H59" s="90"/>
    </row>
    <row r="60" spans="4:8" ht="22.5" x14ac:dyDescent="0.15">
      <c r="D60" s="76" t="s">
        <v>156</v>
      </c>
      <c r="E60" s="77" t="s">
        <v>183</v>
      </c>
      <c r="F60" s="78" t="s">
        <v>181</v>
      </c>
      <c r="G60" s="89">
        <f>G61/G52*100</f>
        <v>99.908523665853821</v>
      </c>
      <c r="H60" s="73"/>
    </row>
    <row r="61" spans="4:8" ht="22.5" x14ac:dyDescent="0.25">
      <c r="D61" s="76" t="s">
        <v>157</v>
      </c>
      <c r="E61" s="77" t="s">
        <v>183</v>
      </c>
      <c r="F61" s="78" t="s">
        <v>176</v>
      </c>
      <c r="G61" s="89">
        <v>787.46100000000001</v>
      </c>
      <c r="H61" s="90"/>
    </row>
    <row r="62" spans="4:8" x14ac:dyDescent="0.25">
      <c r="D62" s="76" t="s">
        <v>158</v>
      </c>
      <c r="E62" s="77" t="s">
        <v>159</v>
      </c>
      <c r="F62" s="78" t="s">
        <v>120</v>
      </c>
      <c r="G62" s="97" t="s">
        <v>7</v>
      </c>
      <c r="H62" s="90"/>
    </row>
    <row r="63" spans="4:8" x14ac:dyDescent="0.15">
      <c r="D63" s="76"/>
      <c r="E63" s="80"/>
      <c r="F63" s="80"/>
      <c r="G63" s="80"/>
      <c r="H63" s="73"/>
    </row>
    <row r="64" spans="4:8" ht="3" customHeight="1" x14ac:dyDescent="0.15">
      <c r="H64" s="75"/>
    </row>
    <row r="65" spans="4:7" ht="15" customHeight="1" x14ac:dyDescent="0.25">
      <c r="D65" s="98" t="s">
        <v>160</v>
      </c>
      <c r="E65" s="134" t="s">
        <v>161</v>
      </c>
      <c r="F65" s="134"/>
      <c r="G65" s="134"/>
    </row>
  </sheetData>
  <mergeCells count="3">
    <mergeCell ref="D5:G5"/>
    <mergeCell ref="D6:G6"/>
    <mergeCell ref="E65:G65"/>
  </mergeCells>
  <hyperlinks>
    <hyperlink ref="G48"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C4" workbookViewId="0">
      <selection activeCell="G12" sqref="G12"/>
    </sheetView>
  </sheetViews>
  <sheetFormatPr defaultColWidth="10.5703125" defaultRowHeight="11.25" x14ac:dyDescent="0.25"/>
  <cols>
    <col min="1" max="1" width="9.140625" style="66" hidden="1" customWidth="1"/>
    <col min="2" max="2" width="9.140625" style="67" hidden="1" customWidth="1"/>
    <col min="3" max="3" width="3.7109375" style="45" customWidth="1"/>
    <col min="4" max="4" width="6.28515625" style="45" bestFit="1" customWidth="1"/>
    <col min="5" max="5" width="54.5703125" style="45" customWidth="1"/>
    <col min="6" max="6" width="18.85546875" style="45" customWidth="1"/>
    <col min="7" max="7" width="36.7109375" style="45" customWidth="1"/>
    <col min="8" max="8" width="3.7109375" style="45" customWidth="1"/>
    <col min="9" max="256" width="10.5703125" style="45"/>
    <col min="257" max="258" width="0" style="45" hidden="1" customWidth="1"/>
    <col min="259" max="259" width="3.7109375" style="45" customWidth="1"/>
    <col min="260" max="260" width="6.28515625" style="45" bestFit="1" customWidth="1"/>
    <col min="261" max="261" width="54.5703125" style="45" customWidth="1"/>
    <col min="262" max="262" width="18.85546875" style="45" customWidth="1"/>
    <col min="263" max="263" width="36.7109375" style="45" customWidth="1"/>
    <col min="264" max="264" width="3.7109375" style="45" customWidth="1"/>
    <col min="265" max="512" width="10.5703125" style="45"/>
    <col min="513" max="514" width="0" style="45" hidden="1" customWidth="1"/>
    <col min="515" max="515" width="3.7109375" style="45" customWidth="1"/>
    <col min="516" max="516" width="6.28515625" style="45" bestFit="1" customWidth="1"/>
    <col min="517" max="517" width="54.5703125" style="45" customWidth="1"/>
    <col min="518" max="518" width="18.85546875" style="45" customWidth="1"/>
    <col min="519" max="519" width="36.7109375" style="45" customWidth="1"/>
    <col min="520" max="520" width="3.7109375" style="45" customWidth="1"/>
    <col min="521" max="768" width="10.5703125" style="45"/>
    <col min="769" max="770" width="0" style="45" hidden="1" customWidth="1"/>
    <col min="771" max="771" width="3.7109375" style="45" customWidth="1"/>
    <col min="772" max="772" width="6.28515625" style="45" bestFit="1" customWidth="1"/>
    <col min="773" max="773" width="54.5703125" style="45" customWidth="1"/>
    <col min="774" max="774" width="18.85546875" style="45" customWidth="1"/>
    <col min="775" max="775" width="36.7109375" style="45" customWidth="1"/>
    <col min="776" max="776" width="3.7109375" style="45" customWidth="1"/>
    <col min="777" max="1024" width="10.5703125" style="45"/>
    <col min="1025" max="1026" width="0" style="45" hidden="1" customWidth="1"/>
    <col min="1027" max="1027" width="3.7109375" style="45" customWidth="1"/>
    <col min="1028" max="1028" width="6.28515625" style="45" bestFit="1" customWidth="1"/>
    <col min="1029" max="1029" width="54.5703125" style="45" customWidth="1"/>
    <col min="1030" max="1030" width="18.85546875" style="45" customWidth="1"/>
    <col min="1031" max="1031" width="36.7109375" style="45" customWidth="1"/>
    <col min="1032" max="1032" width="3.7109375" style="45" customWidth="1"/>
    <col min="1033" max="1280" width="10.5703125" style="45"/>
    <col min="1281" max="1282" width="0" style="45" hidden="1" customWidth="1"/>
    <col min="1283" max="1283" width="3.7109375" style="45" customWidth="1"/>
    <col min="1284" max="1284" width="6.28515625" style="45" bestFit="1" customWidth="1"/>
    <col min="1285" max="1285" width="54.5703125" style="45" customWidth="1"/>
    <col min="1286" max="1286" width="18.85546875" style="45" customWidth="1"/>
    <col min="1287" max="1287" width="36.7109375" style="45" customWidth="1"/>
    <col min="1288" max="1288" width="3.7109375" style="45" customWidth="1"/>
    <col min="1289" max="1536" width="10.5703125" style="45"/>
    <col min="1537" max="1538" width="0" style="45" hidden="1" customWidth="1"/>
    <col min="1539" max="1539" width="3.7109375" style="45" customWidth="1"/>
    <col min="1540" max="1540" width="6.28515625" style="45" bestFit="1" customWidth="1"/>
    <col min="1541" max="1541" width="54.5703125" style="45" customWidth="1"/>
    <col min="1542" max="1542" width="18.85546875" style="45" customWidth="1"/>
    <col min="1543" max="1543" width="36.7109375" style="45" customWidth="1"/>
    <col min="1544" max="1544" width="3.7109375" style="45" customWidth="1"/>
    <col min="1545" max="1792" width="10.5703125" style="45"/>
    <col min="1793" max="1794" width="0" style="45" hidden="1" customWidth="1"/>
    <col min="1795" max="1795" width="3.7109375" style="45" customWidth="1"/>
    <col min="1796" max="1796" width="6.28515625" style="45" bestFit="1" customWidth="1"/>
    <col min="1797" max="1797" width="54.5703125" style="45" customWidth="1"/>
    <col min="1798" max="1798" width="18.85546875" style="45" customWidth="1"/>
    <col min="1799" max="1799" width="36.7109375" style="45" customWidth="1"/>
    <col min="1800" max="1800" width="3.7109375" style="45" customWidth="1"/>
    <col min="1801" max="2048" width="10.5703125" style="45"/>
    <col min="2049" max="2050" width="0" style="45" hidden="1" customWidth="1"/>
    <col min="2051" max="2051" width="3.7109375" style="45" customWidth="1"/>
    <col min="2052" max="2052" width="6.28515625" style="45" bestFit="1" customWidth="1"/>
    <col min="2053" max="2053" width="54.5703125" style="45" customWidth="1"/>
    <col min="2054" max="2054" width="18.85546875" style="45" customWidth="1"/>
    <col min="2055" max="2055" width="36.7109375" style="45" customWidth="1"/>
    <col min="2056" max="2056" width="3.7109375" style="45" customWidth="1"/>
    <col min="2057" max="2304" width="10.5703125" style="45"/>
    <col min="2305" max="2306" width="0" style="45" hidden="1" customWidth="1"/>
    <col min="2307" max="2307" width="3.7109375" style="45" customWidth="1"/>
    <col min="2308" max="2308" width="6.28515625" style="45" bestFit="1" customWidth="1"/>
    <col min="2309" max="2309" width="54.5703125" style="45" customWidth="1"/>
    <col min="2310" max="2310" width="18.85546875" style="45" customWidth="1"/>
    <col min="2311" max="2311" width="36.7109375" style="45" customWidth="1"/>
    <col min="2312" max="2312" width="3.7109375" style="45" customWidth="1"/>
    <col min="2313" max="2560" width="10.5703125" style="45"/>
    <col min="2561" max="2562" width="0" style="45" hidden="1" customWidth="1"/>
    <col min="2563" max="2563" width="3.7109375" style="45" customWidth="1"/>
    <col min="2564" max="2564" width="6.28515625" style="45" bestFit="1" customWidth="1"/>
    <col min="2565" max="2565" width="54.5703125" style="45" customWidth="1"/>
    <col min="2566" max="2566" width="18.85546875" style="45" customWidth="1"/>
    <col min="2567" max="2567" width="36.7109375" style="45" customWidth="1"/>
    <col min="2568" max="2568" width="3.7109375" style="45" customWidth="1"/>
    <col min="2569" max="2816" width="10.5703125" style="45"/>
    <col min="2817" max="2818" width="0" style="45" hidden="1" customWidth="1"/>
    <col min="2819" max="2819" width="3.7109375" style="45" customWidth="1"/>
    <col min="2820" max="2820" width="6.28515625" style="45" bestFit="1" customWidth="1"/>
    <col min="2821" max="2821" width="54.5703125" style="45" customWidth="1"/>
    <col min="2822" max="2822" width="18.85546875" style="45" customWidth="1"/>
    <col min="2823" max="2823" width="36.7109375" style="45" customWidth="1"/>
    <col min="2824" max="2824" width="3.7109375" style="45" customWidth="1"/>
    <col min="2825" max="3072" width="10.5703125" style="45"/>
    <col min="3073" max="3074" width="0" style="45" hidden="1" customWidth="1"/>
    <col min="3075" max="3075" width="3.7109375" style="45" customWidth="1"/>
    <col min="3076" max="3076" width="6.28515625" style="45" bestFit="1" customWidth="1"/>
    <col min="3077" max="3077" width="54.5703125" style="45" customWidth="1"/>
    <col min="3078" max="3078" width="18.85546875" style="45" customWidth="1"/>
    <col min="3079" max="3079" width="36.7109375" style="45" customWidth="1"/>
    <col min="3080" max="3080" width="3.7109375" style="45" customWidth="1"/>
    <col min="3081" max="3328" width="10.5703125" style="45"/>
    <col min="3329" max="3330" width="0" style="45" hidden="1" customWidth="1"/>
    <col min="3331" max="3331" width="3.7109375" style="45" customWidth="1"/>
    <col min="3332" max="3332" width="6.28515625" style="45" bestFit="1" customWidth="1"/>
    <col min="3333" max="3333" width="54.5703125" style="45" customWidth="1"/>
    <col min="3334" max="3334" width="18.85546875" style="45" customWidth="1"/>
    <col min="3335" max="3335" width="36.7109375" style="45" customWidth="1"/>
    <col min="3336" max="3336" width="3.7109375" style="45" customWidth="1"/>
    <col min="3337" max="3584" width="10.5703125" style="45"/>
    <col min="3585" max="3586" width="0" style="45" hidden="1" customWidth="1"/>
    <col min="3587" max="3587" width="3.7109375" style="45" customWidth="1"/>
    <col min="3588" max="3588" width="6.28515625" style="45" bestFit="1" customWidth="1"/>
    <col min="3589" max="3589" width="54.5703125" style="45" customWidth="1"/>
    <col min="3590" max="3590" width="18.85546875" style="45" customWidth="1"/>
    <col min="3591" max="3591" width="36.7109375" style="45" customWidth="1"/>
    <col min="3592" max="3592" width="3.7109375" style="45" customWidth="1"/>
    <col min="3593" max="3840" width="10.5703125" style="45"/>
    <col min="3841" max="3842" width="0" style="45" hidden="1" customWidth="1"/>
    <col min="3843" max="3843" width="3.7109375" style="45" customWidth="1"/>
    <col min="3844" max="3844" width="6.28515625" style="45" bestFit="1" customWidth="1"/>
    <col min="3845" max="3845" width="54.5703125" style="45" customWidth="1"/>
    <col min="3846" max="3846" width="18.85546875" style="45" customWidth="1"/>
    <col min="3847" max="3847" width="36.7109375" style="45" customWidth="1"/>
    <col min="3848" max="3848" width="3.7109375" style="45" customWidth="1"/>
    <col min="3849" max="4096" width="10.5703125" style="45"/>
    <col min="4097" max="4098" width="0" style="45" hidden="1" customWidth="1"/>
    <col min="4099" max="4099" width="3.7109375" style="45" customWidth="1"/>
    <col min="4100" max="4100" width="6.28515625" style="45" bestFit="1" customWidth="1"/>
    <col min="4101" max="4101" width="54.5703125" style="45" customWidth="1"/>
    <col min="4102" max="4102" width="18.85546875" style="45" customWidth="1"/>
    <col min="4103" max="4103" width="36.7109375" style="45" customWidth="1"/>
    <col min="4104" max="4104" width="3.7109375" style="45" customWidth="1"/>
    <col min="4105" max="4352" width="10.5703125" style="45"/>
    <col min="4353" max="4354" width="0" style="45" hidden="1" customWidth="1"/>
    <col min="4355" max="4355" width="3.7109375" style="45" customWidth="1"/>
    <col min="4356" max="4356" width="6.28515625" style="45" bestFit="1" customWidth="1"/>
    <col min="4357" max="4357" width="54.5703125" style="45" customWidth="1"/>
    <col min="4358" max="4358" width="18.85546875" style="45" customWidth="1"/>
    <col min="4359" max="4359" width="36.7109375" style="45" customWidth="1"/>
    <col min="4360" max="4360" width="3.7109375" style="45" customWidth="1"/>
    <col min="4361" max="4608" width="10.5703125" style="45"/>
    <col min="4609" max="4610" width="0" style="45" hidden="1" customWidth="1"/>
    <col min="4611" max="4611" width="3.7109375" style="45" customWidth="1"/>
    <col min="4612" max="4612" width="6.28515625" style="45" bestFit="1" customWidth="1"/>
    <col min="4613" max="4613" width="54.5703125" style="45" customWidth="1"/>
    <col min="4614" max="4614" width="18.85546875" style="45" customWidth="1"/>
    <col min="4615" max="4615" width="36.7109375" style="45" customWidth="1"/>
    <col min="4616" max="4616" width="3.7109375" style="45" customWidth="1"/>
    <col min="4617" max="4864" width="10.5703125" style="45"/>
    <col min="4865" max="4866" width="0" style="45" hidden="1" customWidth="1"/>
    <col min="4867" max="4867" width="3.7109375" style="45" customWidth="1"/>
    <col min="4868" max="4868" width="6.28515625" style="45" bestFit="1" customWidth="1"/>
    <col min="4869" max="4869" width="54.5703125" style="45" customWidth="1"/>
    <col min="4870" max="4870" width="18.85546875" style="45" customWidth="1"/>
    <col min="4871" max="4871" width="36.7109375" style="45" customWidth="1"/>
    <col min="4872" max="4872" width="3.7109375" style="45" customWidth="1"/>
    <col min="4873" max="5120" width="10.5703125" style="45"/>
    <col min="5121" max="5122" width="0" style="45" hidden="1" customWidth="1"/>
    <col min="5123" max="5123" width="3.7109375" style="45" customWidth="1"/>
    <col min="5124" max="5124" width="6.28515625" style="45" bestFit="1" customWidth="1"/>
    <col min="5125" max="5125" width="54.5703125" style="45" customWidth="1"/>
    <col min="5126" max="5126" width="18.85546875" style="45" customWidth="1"/>
    <col min="5127" max="5127" width="36.7109375" style="45" customWidth="1"/>
    <col min="5128" max="5128" width="3.7109375" style="45" customWidth="1"/>
    <col min="5129" max="5376" width="10.5703125" style="45"/>
    <col min="5377" max="5378" width="0" style="45" hidden="1" customWidth="1"/>
    <col min="5379" max="5379" width="3.7109375" style="45" customWidth="1"/>
    <col min="5380" max="5380" width="6.28515625" style="45" bestFit="1" customWidth="1"/>
    <col min="5381" max="5381" width="54.5703125" style="45" customWidth="1"/>
    <col min="5382" max="5382" width="18.85546875" style="45" customWidth="1"/>
    <col min="5383" max="5383" width="36.7109375" style="45" customWidth="1"/>
    <col min="5384" max="5384" width="3.7109375" style="45" customWidth="1"/>
    <col min="5385" max="5632" width="10.5703125" style="45"/>
    <col min="5633" max="5634" width="0" style="45" hidden="1" customWidth="1"/>
    <col min="5635" max="5635" width="3.7109375" style="45" customWidth="1"/>
    <col min="5636" max="5636" width="6.28515625" style="45" bestFit="1" customWidth="1"/>
    <col min="5637" max="5637" width="54.5703125" style="45" customWidth="1"/>
    <col min="5638" max="5638" width="18.85546875" style="45" customWidth="1"/>
    <col min="5639" max="5639" width="36.7109375" style="45" customWidth="1"/>
    <col min="5640" max="5640" width="3.7109375" style="45" customWidth="1"/>
    <col min="5641" max="5888" width="10.5703125" style="45"/>
    <col min="5889" max="5890" width="0" style="45" hidden="1" customWidth="1"/>
    <col min="5891" max="5891" width="3.7109375" style="45" customWidth="1"/>
    <col min="5892" max="5892" width="6.28515625" style="45" bestFit="1" customWidth="1"/>
    <col min="5893" max="5893" width="54.5703125" style="45" customWidth="1"/>
    <col min="5894" max="5894" width="18.85546875" style="45" customWidth="1"/>
    <col min="5895" max="5895" width="36.7109375" style="45" customWidth="1"/>
    <col min="5896" max="5896" width="3.7109375" style="45" customWidth="1"/>
    <col min="5897" max="6144" width="10.5703125" style="45"/>
    <col min="6145" max="6146" width="0" style="45" hidden="1" customWidth="1"/>
    <col min="6147" max="6147" width="3.7109375" style="45" customWidth="1"/>
    <col min="6148" max="6148" width="6.28515625" style="45" bestFit="1" customWidth="1"/>
    <col min="6149" max="6149" width="54.5703125" style="45" customWidth="1"/>
    <col min="6150" max="6150" width="18.85546875" style="45" customWidth="1"/>
    <col min="6151" max="6151" width="36.7109375" style="45" customWidth="1"/>
    <col min="6152" max="6152" width="3.7109375" style="45" customWidth="1"/>
    <col min="6153" max="6400" width="10.5703125" style="45"/>
    <col min="6401" max="6402" width="0" style="45" hidden="1" customWidth="1"/>
    <col min="6403" max="6403" width="3.7109375" style="45" customWidth="1"/>
    <col min="6404" max="6404" width="6.28515625" style="45" bestFit="1" customWidth="1"/>
    <col min="6405" max="6405" width="54.5703125" style="45" customWidth="1"/>
    <col min="6406" max="6406" width="18.85546875" style="45" customWidth="1"/>
    <col min="6407" max="6407" width="36.7109375" style="45" customWidth="1"/>
    <col min="6408" max="6408" width="3.7109375" style="45" customWidth="1"/>
    <col min="6409" max="6656" width="10.5703125" style="45"/>
    <col min="6657" max="6658" width="0" style="45" hidden="1" customWidth="1"/>
    <col min="6659" max="6659" width="3.7109375" style="45" customWidth="1"/>
    <col min="6660" max="6660" width="6.28515625" style="45" bestFit="1" customWidth="1"/>
    <col min="6661" max="6661" width="54.5703125" style="45" customWidth="1"/>
    <col min="6662" max="6662" width="18.85546875" style="45" customWidth="1"/>
    <col min="6663" max="6663" width="36.7109375" style="45" customWidth="1"/>
    <col min="6664" max="6664" width="3.7109375" style="45" customWidth="1"/>
    <col min="6665" max="6912" width="10.5703125" style="45"/>
    <col min="6913" max="6914" width="0" style="45" hidden="1" customWidth="1"/>
    <col min="6915" max="6915" width="3.7109375" style="45" customWidth="1"/>
    <col min="6916" max="6916" width="6.28515625" style="45" bestFit="1" customWidth="1"/>
    <col min="6917" max="6917" width="54.5703125" style="45" customWidth="1"/>
    <col min="6918" max="6918" width="18.85546875" style="45" customWidth="1"/>
    <col min="6919" max="6919" width="36.7109375" style="45" customWidth="1"/>
    <col min="6920" max="6920" width="3.7109375" style="45" customWidth="1"/>
    <col min="6921" max="7168" width="10.5703125" style="45"/>
    <col min="7169" max="7170" width="0" style="45" hidden="1" customWidth="1"/>
    <col min="7171" max="7171" width="3.7109375" style="45" customWidth="1"/>
    <col min="7172" max="7172" width="6.28515625" style="45" bestFit="1" customWidth="1"/>
    <col min="7173" max="7173" width="54.5703125" style="45" customWidth="1"/>
    <col min="7174" max="7174" width="18.85546875" style="45" customWidth="1"/>
    <col min="7175" max="7175" width="36.7109375" style="45" customWidth="1"/>
    <col min="7176" max="7176" width="3.7109375" style="45" customWidth="1"/>
    <col min="7177" max="7424" width="10.5703125" style="45"/>
    <col min="7425" max="7426" width="0" style="45" hidden="1" customWidth="1"/>
    <col min="7427" max="7427" width="3.7109375" style="45" customWidth="1"/>
    <col min="7428" max="7428" width="6.28515625" style="45" bestFit="1" customWidth="1"/>
    <col min="7429" max="7429" width="54.5703125" style="45" customWidth="1"/>
    <col min="7430" max="7430" width="18.85546875" style="45" customWidth="1"/>
    <col min="7431" max="7431" width="36.7109375" style="45" customWidth="1"/>
    <col min="7432" max="7432" width="3.7109375" style="45" customWidth="1"/>
    <col min="7433" max="7680" width="10.5703125" style="45"/>
    <col min="7681" max="7682" width="0" style="45" hidden="1" customWidth="1"/>
    <col min="7683" max="7683" width="3.7109375" style="45" customWidth="1"/>
    <col min="7684" max="7684" width="6.28515625" style="45" bestFit="1" customWidth="1"/>
    <col min="7685" max="7685" width="54.5703125" style="45" customWidth="1"/>
    <col min="7686" max="7686" width="18.85546875" style="45" customWidth="1"/>
    <col min="7687" max="7687" width="36.7109375" style="45" customWidth="1"/>
    <col min="7688" max="7688" width="3.7109375" style="45" customWidth="1"/>
    <col min="7689" max="7936" width="10.5703125" style="45"/>
    <col min="7937" max="7938" width="0" style="45" hidden="1" customWidth="1"/>
    <col min="7939" max="7939" width="3.7109375" style="45" customWidth="1"/>
    <col min="7940" max="7940" width="6.28515625" style="45" bestFit="1" customWidth="1"/>
    <col min="7941" max="7941" width="54.5703125" style="45" customWidth="1"/>
    <col min="7942" max="7942" width="18.85546875" style="45" customWidth="1"/>
    <col min="7943" max="7943" width="36.7109375" style="45" customWidth="1"/>
    <col min="7944" max="7944" width="3.7109375" style="45" customWidth="1"/>
    <col min="7945" max="8192" width="10.5703125" style="45"/>
    <col min="8193" max="8194" width="0" style="45" hidden="1" customWidth="1"/>
    <col min="8195" max="8195" width="3.7109375" style="45" customWidth="1"/>
    <col min="8196" max="8196" width="6.28515625" style="45" bestFit="1" customWidth="1"/>
    <col min="8197" max="8197" width="54.5703125" style="45" customWidth="1"/>
    <col min="8198" max="8198" width="18.85546875" style="45" customWidth="1"/>
    <col min="8199" max="8199" width="36.7109375" style="45" customWidth="1"/>
    <col min="8200" max="8200" width="3.7109375" style="45" customWidth="1"/>
    <col min="8201" max="8448" width="10.5703125" style="45"/>
    <col min="8449" max="8450" width="0" style="45" hidden="1" customWidth="1"/>
    <col min="8451" max="8451" width="3.7109375" style="45" customWidth="1"/>
    <col min="8452" max="8452" width="6.28515625" style="45" bestFit="1" customWidth="1"/>
    <col min="8453" max="8453" width="54.5703125" style="45" customWidth="1"/>
    <col min="8454" max="8454" width="18.85546875" style="45" customWidth="1"/>
    <col min="8455" max="8455" width="36.7109375" style="45" customWidth="1"/>
    <col min="8456" max="8456" width="3.7109375" style="45" customWidth="1"/>
    <col min="8457" max="8704" width="10.5703125" style="45"/>
    <col min="8705" max="8706" width="0" style="45" hidden="1" customWidth="1"/>
    <col min="8707" max="8707" width="3.7109375" style="45" customWidth="1"/>
    <col min="8708" max="8708" width="6.28515625" style="45" bestFit="1" customWidth="1"/>
    <col min="8709" max="8709" width="54.5703125" style="45" customWidth="1"/>
    <col min="8710" max="8710" width="18.85546875" style="45" customWidth="1"/>
    <col min="8711" max="8711" width="36.7109375" style="45" customWidth="1"/>
    <col min="8712" max="8712" width="3.7109375" style="45" customWidth="1"/>
    <col min="8713" max="8960" width="10.5703125" style="45"/>
    <col min="8961" max="8962" width="0" style="45" hidden="1" customWidth="1"/>
    <col min="8963" max="8963" width="3.7109375" style="45" customWidth="1"/>
    <col min="8964" max="8964" width="6.28515625" style="45" bestFit="1" customWidth="1"/>
    <col min="8965" max="8965" width="54.5703125" style="45" customWidth="1"/>
    <col min="8966" max="8966" width="18.85546875" style="45" customWidth="1"/>
    <col min="8967" max="8967" width="36.7109375" style="45" customWidth="1"/>
    <col min="8968" max="8968" width="3.7109375" style="45" customWidth="1"/>
    <col min="8969" max="9216" width="10.5703125" style="45"/>
    <col min="9217" max="9218" width="0" style="45" hidden="1" customWidth="1"/>
    <col min="9219" max="9219" width="3.7109375" style="45" customWidth="1"/>
    <col min="9220" max="9220" width="6.28515625" style="45" bestFit="1" customWidth="1"/>
    <col min="9221" max="9221" width="54.5703125" style="45" customWidth="1"/>
    <col min="9222" max="9222" width="18.85546875" style="45" customWidth="1"/>
    <col min="9223" max="9223" width="36.7109375" style="45" customWidth="1"/>
    <col min="9224" max="9224" width="3.7109375" style="45" customWidth="1"/>
    <col min="9225" max="9472" width="10.5703125" style="45"/>
    <col min="9473" max="9474" width="0" style="45" hidden="1" customWidth="1"/>
    <col min="9475" max="9475" width="3.7109375" style="45" customWidth="1"/>
    <col min="9476" max="9476" width="6.28515625" style="45" bestFit="1" customWidth="1"/>
    <col min="9477" max="9477" width="54.5703125" style="45" customWidth="1"/>
    <col min="9478" max="9478" width="18.85546875" style="45" customWidth="1"/>
    <col min="9479" max="9479" width="36.7109375" style="45" customWidth="1"/>
    <col min="9480" max="9480" width="3.7109375" style="45" customWidth="1"/>
    <col min="9481" max="9728" width="10.5703125" style="45"/>
    <col min="9729" max="9730" width="0" style="45" hidden="1" customWidth="1"/>
    <col min="9731" max="9731" width="3.7109375" style="45" customWidth="1"/>
    <col min="9732" max="9732" width="6.28515625" style="45" bestFit="1" customWidth="1"/>
    <col min="9733" max="9733" width="54.5703125" style="45" customWidth="1"/>
    <col min="9734" max="9734" width="18.85546875" style="45" customWidth="1"/>
    <col min="9735" max="9735" width="36.7109375" style="45" customWidth="1"/>
    <col min="9736" max="9736" width="3.7109375" style="45" customWidth="1"/>
    <col min="9737" max="9984" width="10.5703125" style="45"/>
    <col min="9985" max="9986" width="0" style="45" hidden="1" customWidth="1"/>
    <col min="9987" max="9987" width="3.7109375" style="45" customWidth="1"/>
    <col min="9988" max="9988" width="6.28515625" style="45" bestFit="1" customWidth="1"/>
    <col min="9989" max="9989" width="54.5703125" style="45" customWidth="1"/>
    <col min="9990" max="9990" width="18.85546875" style="45" customWidth="1"/>
    <col min="9991" max="9991" width="36.7109375" style="45" customWidth="1"/>
    <col min="9992" max="9992" width="3.7109375" style="45" customWidth="1"/>
    <col min="9993" max="10240" width="10.5703125" style="45"/>
    <col min="10241" max="10242" width="0" style="45" hidden="1" customWidth="1"/>
    <col min="10243" max="10243" width="3.7109375" style="45" customWidth="1"/>
    <col min="10244" max="10244" width="6.28515625" style="45" bestFit="1" customWidth="1"/>
    <col min="10245" max="10245" width="54.5703125" style="45" customWidth="1"/>
    <col min="10246" max="10246" width="18.85546875" style="45" customWidth="1"/>
    <col min="10247" max="10247" width="36.7109375" style="45" customWidth="1"/>
    <col min="10248" max="10248" width="3.7109375" style="45" customWidth="1"/>
    <col min="10249" max="10496" width="10.5703125" style="45"/>
    <col min="10497" max="10498" width="0" style="45" hidden="1" customWidth="1"/>
    <col min="10499" max="10499" width="3.7109375" style="45" customWidth="1"/>
    <col min="10500" max="10500" width="6.28515625" style="45" bestFit="1" customWidth="1"/>
    <col min="10501" max="10501" width="54.5703125" style="45" customWidth="1"/>
    <col min="10502" max="10502" width="18.85546875" style="45" customWidth="1"/>
    <col min="10503" max="10503" width="36.7109375" style="45" customWidth="1"/>
    <col min="10504" max="10504" width="3.7109375" style="45" customWidth="1"/>
    <col min="10505" max="10752" width="10.5703125" style="45"/>
    <col min="10753" max="10754" width="0" style="45" hidden="1" customWidth="1"/>
    <col min="10755" max="10755" width="3.7109375" style="45" customWidth="1"/>
    <col min="10756" max="10756" width="6.28515625" style="45" bestFit="1" customWidth="1"/>
    <col min="10757" max="10757" width="54.5703125" style="45" customWidth="1"/>
    <col min="10758" max="10758" width="18.85546875" style="45" customWidth="1"/>
    <col min="10759" max="10759" width="36.7109375" style="45" customWidth="1"/>
    <col min="10760" max="10760" width="3.7109375" style="45" customWidth="1"/>
    <col min="10761" max="11008" width="10.5703125" style="45"/>
    <col min="11009" max="11010" width="0" style="45" hidden="1" customWidth="1"/>
    <col min="11011" max="11011" width="3.7109375" style="45" customWidth="1"/>
    <col min="11012" max="11012" width="6.28515625" style="45" bestFit="1" customWidth="1"/>
    <col min="11013" max="11013" width="54.5703125" style="45" customWidth="1"/>
    <col min="11014" max="11014" width="18.85546875" style="45" customWidth="1"/>
    <col min="11015" max="11015" width="36.7109375" style="45" customWidth="1"/>
    <col min="11016" max="11016" width="3.7109375" style="45" customWidth="1"/>
    <col min="11017" max="11264" width="10.5703125" style="45"/>
    <col min="11265" max="11266" width="0" style="45" hidden="1" customWidth="1"/>
    <col min="11267" max="11267" width="3.7109375" style="45" customWidth="1"/>
    <col min="11268" max="11268" width="6.28515625" style="45" bestFit="1" customWidth="1"/>
    <col min="11269" max="11269" width="54.5703125" style="45" customWidth="1"/>
    <col min="11270" max="11270" width="18.85546875" style="45" customWidth="1"/>
    <col min="11271" max="11271" width="36.7109375" style="45" customWidth="1"/>
    <col min="11272" max="11272" width="3.7109375" style="45" customWidth="1"/>
    <col min="11273" max="11520" width="10.5703125" style="45"/>
    <col min="11521" max="11522" width="0" style="45" hidden="1" customWidth="1"/>
    <col min="11523" max="11523" width="3.7109375" style="45" customWidth="1"/>
    <col min="11524" max="11524" width="6.28515625" style="45" bestFit="1" customWidth="1"/>
    <col min="11525" max="11525" width="54.5703125" style="45" customWidth="1"/>
    <col min="11526" max="11526" width="18.85546875" style="45" customWidth="1"/>
    <col min="11527" max="11527" width="36.7109375" style="45" customWidth="1"/>
    <col min="11528" max="11528" width="3.7109375" style="45" customWidth="1"/>
    <col min="11529" max="11776" width="10.5703125" style="45"/>
    <col min="11777" max="11778" width="0" style="45" hidden="1" customWidth="1"/>
    <col min="11779" max="11779" width="3.7109375" style="45" customWidth="1"/>
    <col min="11780" max="11780" width="6.28515625" style="45" bestFit="1" customWidth="1"/>
    <col min="11781" max="11781" width="54.5703125" style="45" customWidth="1"/>
    <col min="11782" max="11782" width="18.85546875" style="45" customWidth="1"/>
    <col min="11783" max="11783" width="36.7109375" style="45" customWidth="1"/>
    <col min="11784" max="11784" width="3.7109375" style="45" customWidth="1"/>
    <col min="11785" max="12032" width="10.5703125" style="45"/>
    <col min="12033" max="12034" width="0" style="45" hidden="1" customWidth="1"/>
    <col min="12035" max="12035" width="3.7109375" style="45" customWidth="1"/>
    <col min="12036" max="12036" width="6.28515625" style="45" bestFit="1" customWidth="1"/>
    <col min="12037" max="12037" width="54.5703125" style="45" customWidth="1"/>
    <col min="12038" max="12038" width="18.85546875" style="45" customWidth="1"/>
    <col min="12039" max="12039" width="36.7109375" style="45" customWidth="1"/>
    <col min="12040" max="12040" width="3.7109375" style="45" customWidth="1"/>
    <col min="12041" max="12288" width="10.5703125" style="45"/>
    <col min="12289" max="12290" width="0" style="45" hidden="1" customWidth="1"/>
    <col min="12291" max="12291" width="3.7109375" style="45" customWidth="1"/>
    <col min="12292" max="12292" width="6.28515625" style="45" bestFit="1" customWidth="1"/>
    <col min="12293" max="12293" width="54.5703125" style="45" customWidth="1"/>
    <col min="12294" max="12294" width="18.85546875" style="45" customWidth="1"/>
    <col min="12295" max="12295" width="36.7109375" style="45" customWidth="1"/>
    <col min="12296" max="12296" width="3.7109375" style="45" customWidth="1"/>
    <col min="12297" max="12544" width="10.5703125" style="45"/>
    <col min="12545" max="12546" width="0" style="45" hidden="1" customWidth="1"/>
    <col min="12547" max="12547" width="3.7109375" style="45" customWidth="1"/>
    <col min="12548" max="12548" width="6.28515625" style="45" bestFit="1" customWidth="1"/>
    <col min="12549" max="12549" width="54.5703125" style="45" customWidth="1"/>
    <col min="12550" max="12550" width="18.85546875" style="45" customWidth="1"/>
    <col min="12551" max="12551" width="36.7109375" style="45" customWidth="1"/>
    <col min="12552" max="12552" width="3.7109375" style="45" customWidth="1"/>
    <col min="12553" max="12800" width="10.5703125" style="45"/>
    <col min="12801" max="12802" width="0" style="45" hidden="1" customWidth="1"/>
    <col min="12803" max="12803" width="3.7109375" style="45" customWidth="1"/>
    <col min="12804" max="12804" width="6.28515625" style="45" bestFit="1" customWidth="1"/>
    <col min="12805" max="12805" width="54.5703125" style="45" customWidth="1"/>
    <col min="12806" max="12806" width="18.85546875" style="45" customWidth="1"/>
    <col min="12807" max="12807" width="36.7109375" style="45" customWidth="1"/>
    <col min="12808" max="12808" width="3.7109375" style="45" customWidth="1"/>
    <col min="12809" max="13056" width="10.5703125" style="45"/>
    <col min="13057" max="13058" width="0" style="45" hidden="1" customWidth="1"/>
    <col min="13059" max="13059" width="3.7109375" style="45" customWidth="1"/>
    <col min="13060" max="13060" width="6.28515625" style="45" bestFit="1" customWidth="1"/>
    <col min="13061" max="13061" width="54.5703125" style="45" customWidth="1"/>
    <col min="13062" max="13062" width="18.85546875" style="45" customWidth="1"/>
    <col min="13063" max="13063" width="36.7109375" style="45" customWidth="1"/>
    <col min="13064" max="13064" width="3.7109375" style="45" customWidth="1"/>
    <col min="13065" max="13312" width="10.5703125" style="45"/>
    <col min="13313" max="13314" width="0" style="45" hidden="1" customWidth="1"/>
    <col min="13315" max="13315" width="3.7109375" style="45" customWidth="1"/>
    <col min="13316" max="13316" width="6.28515625" style="45" bestFit="1" customWidth="1"/>
    <col min="13317" max="13317" width="54.5703125" style="45" customWidth="1"/>
    <col min="13318" max="13318" width="18.85546875" style="45" customWidth="1"/>
    <col min="13319" max="13319" width="36.7109375" style="45" customWidth="1"/>
    <col min="13320" max="13320" width="3.7109375" style="45" customWidth="1"/>
    <col min="13321" max="13568" width="10.5703125" style="45"/>
    <col min="13569" max="13570" width="0" style="45" hidden="1" customWidth="1"/>
    <col min="13571" max="13571" width="3.7109375" style="45" customWidth="1"/>
    <col min="13572" max="13572" width="6.28515625" style="45" bestFit="1" customWidth="1"/>
    <col min="13573" max="13573" width="54.5703125" style="45" customWidth="1"/>
    <col min="13574" max="13574" width="18.85546875" style="45" customWidth="1"/>
    <col min="13575" max="13575" width="36.7109375" style="45" customWidth="1"/>
    <col min="13576" max="13576" width="3.7109375" style="45" customWidth="1"/>
    <col min="13577" max="13824" width="10.5703125" style="45"/>
    <col min="13825" max="13826" width="0" style="45" hidden="1" customWidth="1"/>
    <col min="13827" max="13827" width="3.7109375" style="45" customWidth="1"/>
    <col min="13828" max="13828" width="6.28515625" style="45" bestFit="1" customWidth="1"/>
    <col min="13829" max="13829" width="54.5703125" style="45" customWidth="1"/>
    <col min="13830" max="13830" width="18.85546875" style="45" customWidth="1"/>
    <col min="13831" max="13831" width="36.7109375" style="45" customWidth="1"/>
    <col min="13832" max="13832" width="3.7109375" style="45" customWidth="1"/>
    <col min="13833" max="14080" width="10.5703125" style="45"/>
    <col min="14081" max="14082" width="0" style="45" hidden="1" customWidth="1"/>
    <col min="14083" max="14083" width="3.7109375" style="45" customWidth="1"/>
    <col min="14084" max="14084" width="6.28515625" style="45" bestFit="1" customWidth="1"/>
    <col min="14085" max="14085" width="54.5703125" style="45" customWidth="1"/>
    <col min="14086" max="14086" width="18.85546875" style="45" customWidth="1"/>
    <col min="14087" max="14087" width="36.7109375" style="45" customWidth="1"/>
    <col min="14088" max="14088" width="3.7109375" style="45" customWidth="1"/>
    <col min="14089" max="14336" width="10.5703125" style="45"/>
    <col min="14337" max="14338" width="0" style="45" hidden="1" customWidth="1"/>
    <col min="14339" max="14339" width="3.7109375" style="45" customWidth="1"/>
    <col min="14340" max="14340" width="6.28515625" style="45" bestFit="1" customWidth="1"/>
    <col min="14341" max="14341" width="54.5703125" style="45" customWidth="1"/>
    <col min="14342" max="14342" width="18.85546875" style="45" customWidth="1"/>
    <col min="14343" max="14343" width="36.7109375" style="45" customWidth="1"/>
    <col min="14344" max="14344" width="3.7109375" style="45" customWidth="1"/>
    <col min="14345" max="14592" width="10.5703125" style="45"/>
    <col min="14593" max="14594" width="0" style="45" hidden="1" customWidth="1"/>
    <col min="14595" max="14595" width="3.7109375" style="45" customWidth="1"/>
    <col min="14596" max="14596" width="6.28515625" style="45" bestFit="1" customWidth="1"/>
    <col min="14597" max="14597" width="54.5703125" style="45" customWidth="1"/>
    <col min="14598" max="14598" width="18.85546875" style="45" customWidth="1"/>
    <col min="14599" max="14599" width="36.7109375" style="45" customWidth="1"/>
    <col min="14600" max="14600" width="3.7109375" style="45" customWidth="1"/>
    <col min="14601" max="14848" width="10.5703125" style="45"/>
    <col min="14849" max="14850" width="0" style="45" hidden="1" customWidth="1"/>
    <col min="14851" max="14851" width="3.7109375" style="45" customWidth="1"/>
    <col min="14852" max="14852" width="6.28515625" style="45" bestFit="1" customWidth="1"/>
    <col min="14853" max="14853" width="54.5703125" style="45" customWidth="1"/>
    <col min="14854" max="14854" width="18.85546875" style="45" customWidth="1"/>
    <col min="14855" max="14855" width="36.7109375" style="45" customWidth="1"/>
    <col min="14856" max="14856" width="3.7109375" style="45" customWidth="1"/>
    <col min="14857" max="15104" width="10.5703125" style="45"/>
    <col min="15105" max="15106" width="0" style="45" hidden="1" customWidth="1"/>
    <col min="15107" max="15107" width="3.7109375" style="45" customWidth="1"/>
    <col min="15108" max="15108" width="6.28515625" style="45" bestFit="1" customWidth="1"/>
    <col min="15109" max="15109" width="54.5703125" style="45" customWidth="1"/>
    <col min="15110" max="15110" width="18.85546875" style="45" customWidth="1"/>
    <col min="15111" max="15111" width="36.7109375" style="45" customWidth="1"/>
    <col min="15112" max="15112" width="3.7109375" style="45" customWidth="1"/>
    <col min="15113" max="15360" width="10.5703125" style="45"/>
    <col min="15361" max="15362" width="0" style="45" hidden="1" customWidth="1"/>
    <col min="15363" max="15363" width="3.7109375" style="45" customWidth="1"/>
    <col min="15364" max="15364" width="6.28515625" style="45" bestFit="1" customWidth="1"/>
    <col min="15365" max="15365" width="54.5703125" style="45" customWidth="1"/>
    <col min="15366" max="15366" width="18.85546875" style="45" customWidth="1"/>
    <col min="15367" max="15367" width="36.7109375" style="45" customWidth="1"/>
    <col min="15368" max="15368" width="3.7109375" style="45" customWidth="1"/>
    <col min="15369" max="15616" width="10.5703125" style="45"/>
    <col min="15617" max="15618" width="0" style="45" hidden="1" customWidth="1"/>
    <col min="15619" max="15619" width="3.7109375" style="45" customWidth="1"/>
    <col min="15620" max="15620" width="6.28515625" style="45" bestFit="1" customWidth="1"/>
    <col min="15621" max="15621" width="54.5703125" style="45" customWidth="1"/>
    <col min="15622" max="15622" width="18.85546875" style="45" customWidth="1"/>
    <col min="15623" max="15623" width="36.7109375" style="45" customWidth="1"/>
    <col min="15624" max="15624" width="3.7109375" style="45" customWidth="1"/>
    <col min="15625" max="15872" width="10.5703125" style="45"/>
    <col min="15873" max="15874" width="0" style="45" hidden="1" customWidth="1"/>
    <col min="15875" max="15875" width="3.7109375" style="45" customWidth="1"/>
    <col min="15876" max="15876" width="6.28515625" style="45" bestFit="1" customWidth="1"/>
    <col min="15877" max="15877" width="54.5703125" style="45" customWidth="1"/>
    <col min="15878" max="15878" width="18.85546875" style="45" customWidth="1"/>
    <col min="15879" max="15879" width="36.7109375" style="45" customWidth="1"/>
    <col min="15880" max="15880" width="3.7109375" style="45" customWidth="1"/>
    <col min="15881" max="16128" width="10.5703125" style="45"/>
    <col min="16129" max="16130" width="0" style="45" hidden="1" customWidth="1"/>
    <col min="16131" max="16131" width="3.7109375" style="45" customWidth="1"/>
    <col min="16132" max="16132" width="6.28515625" style="45" bestFit="1" customWidth="1"/>
    <col min="16133" max="16133" width="54.5703125" style="45" customWidth="1"/>
    <col min="16134" max="16134" width="18.85546875" style="45" customWidth="1"/>
    <col min="16135" max="16135" width="36.7109375" style="45" customWidth="1"/>
    <col min="16136" max="16136" width="3.7109375" style="45" customWidth="1"/>
    <col min="16137" max="16384" width="10.5703125" style="45"/>
  </cols>
  <sheetData>
    <row r="1" spans="3:8" hidden="1" x14ac:dyDescent="0.25"/>
    <row r="2" spans="3:8" hidden="1" x14ac:dyDescent="0.25"/>
    <row r="3" spans="3:8" hidden="1" x14ac:dyDescent="0.25"/>
    <row r="4" spans="3:8" x14ac:dyDescent="0.25">
      <c r="C4" s="49"/>
      <c r="D4" s="49"/>
      <c r="E4" s="49"/>
      <c r="F4" s="50"/>
    </row>
    <row r="5" spans="3:8" ht="12.75" x14ac:dyDescent="0.25">
      <c r="C5" s="49"/>
      <c r="D5" s="133" t="s">
        <v>162</v>
      </c>
      <c r="E5" s="133"/>
      <c r="F5" s="133"/>
      <c r="G5" s="133"/>
    </row>
    <row r="6" spans="3:8" x14ac:dyDescent="0.25">
      <c r="C6" s="49"/>
      <c r="D6" s="124" t="str">
        <f>IF(org=0,"Не определено",org)</f>
        <v>Филиал "Каширская ГРЭС" АО "Интер РАО- Электрогенерация"</v>
      </c>
      <c r="E6" s="124"/>
      <c r="F6" s="124"/>
      <c r="G6" s="124"/>
    </row>
    <row r="7" spans="3:8" x14ac:dyDescent="0.25">
      <c r="C7" s="49"/>
      <c r="D7" s="49"/>
      <c r="E7" s="68"/>
      <c r="F7" s="69"/>
    </row>
    <row r="8" spans="3:8" ht="12" thickBot="1" x14ac:dyDescent="0.3">
      <c r="D8" s="105" t="s">
        <v>55</v>
      </c>
      <c r="E8" s="71" t="s">
        <v>67</v>
      </c>
      <c r="F8" s="72" t="s">
        <v>69</v>
      </c>
      <c r="G8" s="106" t="s">
        <v>163</v>
      </c>
      <c r="H8" s="107"/>
    </row>
    <row r="9" spans="3:8" ht="12" thickTop="1" x14ac:dyDescent="0.25">
      <c r="D9" s="74" t="s">
        <v>59</v>
      </c>
      <c r="E9" s="74" t="s">
        <v>60</v>
      </c>
      <c r="F9" s="74" t="s">
        <v>61</v>
      </c>
      <c r="G9" s="74" t="s">
        <v>62</v>
      </c>
    </row>
    <row r="10" spans="3:8" ht="15" x14ac:dyDescent="0.25">
      <c r="D10" s="76">
        <v>1</v>
      </c>
      <c r="E10" s="77" t="s">
        <v>164</v>
      </c>
      <c r="F10" s="108">
        <v>0</v>
      </c>
      <c r="G10" s="109"/>
      <c r="H10" s="107"/>
    </row>
    <row r="11" spans="3:8" ht="22.5" x14ac:dyDescent="0.25">
      <c r="D11" s="76" t="s">
        <v>60</v>
      </c>
      <c r="E11" s="77" t="s">
        <v>165</v>
      </c>
      <c r="F11" s="108">
        <v>0</v>
      </c>
      <c r="G11" s="109"/>
      <c r="H11" s="107"/>
    </row>
    <row r="12" spans="3:8" ht="22.5" x14ac:dyDescent="0.25">
      <c r="D12" s="76" t="s">
        <v>61</v>
      </c>
      <c r="E12" s="77" t="s">
        <v>166</v>
      </c>
      <c r="F12" s="110" t="s">
        <v>167</v>
      </c>
      <c r="G12" s="96" t="s">
        <v>186</v>
      </c>
      <c r="H12" s="107"/>
    </row>
    <row r="13" spans="3:8" ht="22.5" x14ac:dyDescent="0.25">
      <c r="D13" s="76" t="s">
        <v>62</v>
      </c>
      <c r="E13" s="77" t="s">
        <v>168</v>
      </c>
      <c r="F13" s="108">
        <v>0</v>
      </c>
      <c r="G13" s="109"/>
      <c r="H13" s="107"/>
    </row>
    <row r="14" spans="3:8" ht="22.5" x14ac:dyDescent="0.25">
      <c r="D14" s="76" t="s">
        <v>63</v>
      </c>
      <c r="E14" s="77" t="s">
        <v>169</v>
      </c>
      <c r="F14" s="108">
        <v>0</v>
      </c>
      <c r="G14" s="109"/>
      <c r="H14" s="107"/>
    </row>
    <row r="15" spans="3:8" ht="15" x14ac:dyDescent="0.25">
      <c r="D15" s="76" t="s">
        <v>136</v>
      </c>
      <c r="E15" s="77" t="s">
        <v>159</v>
      </c>
      <c r="F15" s="111" t="s">
        <v>7</v>
      </c>
      <c r="G15" s="109"/>
      <c r="H15" s="107"/>
    </row>
    <row r="16" spans="3:8" x14ac:dyDescent="0.15">
      <c r="G16" s="75"/>
    </row>
    <row r="17" spans="4:7" x14ac:dyDescent="0.25">
      <c r="D17" s="98" t="s">
        <v>160</v>
      </c>
      <c r="E17" s="134" t="s">
        <v>161</v>
      </c>
      <c r="F17" s="134"/>
      <c r="G17" s="134"/>
    </row>
    <row r="18" spans="4:7" x14ac:dyDescent="0.25">
      <c r="D18" s="112" t="s">
        <v>170</v>
      </c>
      <c r="E18" s="113" t="s">
        <v>171</v>
      </c>
      <c r="F18" s="113"/>
      <c r="G18" s="113"/>
    </row>
    <row r="19" spans="4:7" x14ac:dyDescent="0.25">
      <c r="D19" s="112" t="s">
        <v>172</v>
      </c>
      <c r="E19" s="113" t="s">
        <v>173</v>
      </c>
    </row>
    <row r="20" spans="4:7" ht="15" x14ac:dyDescent="0.25">
      <c r="E20" s="114" t="s">
        <v>174</v>
      </c>
    </row>
  </sheetData>
  <mergeCells count="3">
    <mergeCell ref="D5:G5"/>
    <mergeCell ref="D6:G6"/>
    <mergeCell ref="E17:G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Титульный</vt:lpstr>
      <vt:lpstr>Списо МО</vt:lpstr>
      <vt:lpstr>Показатели (факт)</vt:lpstr>
      <vt:lpstr>Потреб. характеристики</vt:lpstr>
      <vt:lpstr>flagSum_List02_2</vt:lpstr>
      <vt:lpstr>List02_p1</vt:lpstr>
      <vt:lpstr>List02_p3</vt:lpstr>
      <vt:lpstr>List02_p4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Степаничева</dc:creator>
  <cp:lastModifiedBy>Степаничева </cp:lastModifiedBy>
  <dcterms:created xsi:type="dcterms:W3CDTF">2017-02-16T08:57:54Z</dcterms:created>
  <dcterms:modified xsi:type="dcterms:W3CDTF">2018-02-15T12:12:03Z</dcterms:modified>
</cp:coreProperties>
</file>