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activeTab="2"/>
  </bookViews>
  <sheets>
    <sheet name="Титульный" sheetId="1" r:id="rId1"/>
    <sheet name="Список МО" sheetId="2" r:id="rId2"/>
    <sheet name="Показатели (факт)" sheetId="3" r:id="rId3"/>
    <sheet name="Потреб. характеристики (2)" sheetId="5" r:id="rId4"/>
  </sheets>
  <externalReferences>
    <externalReference r:id="rId5"/>
    <externalReference r:id="rId6"/>
    <externalReference r:id="rId7"/>
    <externalReference r:id="rId8"/>
  </externalReferences>
  <definedNames>
    <definedName name="flagSum_List02_2" localSheetId="3">'[1]Показатели (факт)'!$H$17:$H$18</definedName>
    <definedName name="flagSum_List02_2">'Показатели (факт)'!$H$17:$H$18</definedName>
    <definedName name="kind_of_activity">[2]TEHSHEET!$J$55:$J$62</definedName>
    <definedName name="kind_of_NDS">[2]TEHSHEET!$I$2:$I$4</definedName>
    <definedName name="List02_p3" localSheetId="3">'[1]Показатели (факт)'!$G$14</definedName>
    <definedName name="List02_p3">'Показатели (факт)'!$G$14</definedName>
    <definedName name="List02_p4">'Показатели (факт)'!$G$42</definedName>
    <definedName name="org" localSheetId="3">[3]Титульный!$F$17</definedName>
    <definedName name="org">[2]Титульный!$F$17</definedName>
    <definedName name="version" localSheetId="3">[3]Инструкция!$B$3</definedName>
    <definedName name="version">[4]Инструкция!$B$3</definedName>
    <definedName name="year_list">[2]TEHSHEET!$D$2:$D$6</definedName>
  </definedNames>
  <calcPr calcId="145621"/>
</workbook>
</file>

<file path=xl/calcChain.xml><?xml version="1.0" encoding="utf-8"?>
<calcChain xmlns="http://schemas.openxmlformats.org/spreadsheetml/2006/main">
  <c r="D6" i="5" l="1"/>
  <c r="G21" i="3" l="1"/>
  <c r="G60" i="3" l="1"/>
  <c r="G56" i="3"/>
  <c r="F4" i="1" l="1"/>
  <c r="D5" i="2"/>
  <c r="G38" i="3" l="1"/>
  <c r="D17" i="3"/>
  <c r="G16" i="3"/>
  <c r="G10" i="3"/>
  <c r="D6" i="3"/>
  <c r="G14" i="3" l="1"/>
  <c r="G42" i="3" s="1"/>
  <c r="G43" i="3" s="1"/>
</calcChain>
</file>

<file path=xl/sharedStrings.xml><?xml version="1.0" encoding="utf-8"?>
<sst xmlns="http://schemas.openxmlformats.org/spreadsheetml/2006/main" count="268" uniqueCount="187">
  <si>
    <t>Показатели, подлежащие раскрытию теплоснабжающими, теплосетевыми организациями</t>
  </si>
  <si>
    <t>Субъект РФ</t>
  </si>
  <si>
    <t>Московская область</t>
  </si>
  <si>
    <t>Публикация</t>
  </si>
  <si>
    <t>На сайте регулирующего органа</t>
  </si>
  <si>
    <t>По желанию организации информация раскрыта в дополнительных источниках публикации?</t>
  </si>
  <si>
    <t>нет</t>
  </si>
  <si>
    <t>Отчетный период (год)</t>
  </si>
  <si>
    <t>Является ли данное юридическое лицо подразделением (филиалом) другой организации</t>
  </si>
  <si>
    <t>да</t>
  </si>
  <si>
    <t>Наименование организации</t>
  </si>
  <si>
    <t>Филиал "Каширская ГРЭС" АО "Интер РАО- Электрогенерация"</t>
  </si>
  <si>
    <t>Наименование филиала</t>
  </si>
  <si>
    <t>ИНН</t>
  </si>
  <si>
    <t>7704784450</t>
  </si>
  <si>
    <t>КПП</t>
  </si>
  <si>
    <t>501943001</t>
  </si>
  <si>
    <t>Вид деятельности</t>
  </si>
  <si>
    <t>Производство</t>
  </si>
  <si>
    <t>Передача</t>
  </si>
  <si>
    <t>Сбыт</t>
  </si>
  <si>
    <t>Режим налогообложения</t>
  </si>
  <si>
    <t>общий</t>
  </si>
  <si>
    <t>Регулируемая организация осуществляет сдачу годового бухгалтерского баланса в налоговые органы</t>
  </si>
  <si>
    <t>Дата направления годового бухгалтерского баланса в налоговые органы</t>
  </si>
  <si>
    <t>Превышает ли выручка от регулируемой деятельности 80% совокупной выручки за отчетный год</t>
  </si>
  <si>
    <t>Организация выполняет инвестиционную программу</t>
  </si>
  <si>
    <t>Отсутствует Интернет в границах территории муниципальных образований, где организация осуществляет регулируемые услуги</t>
  </si>
  <si>
    <t>Адрес регулируемой организации</t>
  </si>
  <si>
    <t>Юридический адрес</t>
  </si>
  <si>
    <t>142900, Россия, Московская обл., г.Кашира-2</t>
  </si>
  <si>
    <t>Почтовый адрес</t>
  </si>
  <si>
    <t>Руководитель</t>
  </si>
  <si>
    <t>Фамилия, имя, отчество</t>
  </si>
  <si>
    <t>Савельев Олег Александрович</t>
  </si>
  <si>
    <t>(код) номер телефона</t>
  </si>
  <si>
    <t>(48763-5-23-59)</t>
  </si>
  <si>
    <t>Главный бухгалтер</t>
  </si>
  <si>
    <t xml:space="preserve">главный бухгалтер АО "Интер РАО - Электрогенерация": Евдокимова Майя Ринатовна </t>
  </si>
  <si>
    <t>(495-664-76-80 доб 2695)</t>
  </si>
  <si>
    <t>Должностное лицо, ответственное за составление формы</t>
  </si>
  <si>
    <t>Кутузова Анастасия Николаевна</t>
  </si>
  <si>
    <t>Должность</t>
  </si>
  <si>
    <t>Начальник Планово-экономического отдела</t>
  </si>
  <si>
    <t>(48763-5-23-55)</t>
  </si>
  <si>
    <t>e-mail</t>
  </si>
  <si>
    <t>kutuzova_an@interrao.ru</t>
  </si>
  <si>
    <t>Сайт организации в сети Интернет</t>
  </si>
  <si>
    <t>Печатное издание</t>
  </si>
  <si>
    <t>производство теплоносителя</t>
  </si>
  <si>
    <t>Дифференциация тарифа</t>
  </si>
  <si>
    <t>Система теплоснабжения</t>
  </si>
  <si>
    <t>Условный порядковый номер</t>
  </si>
  <si>
    <t>Описание</t>
  </si>
  <si>
    <t>теплоноситель (вода)</t>
  </si>
  <si>
    <t>№ п/п</t>
  </si>
  <si>
    <t>Муниципальный район</t>
  </si>
  <si>
    <t>Муниципальное образование</t>
  </si>
  <si>
    <t>ОКТМО</t>
  </si>
  <si>
    <t>1</t>
  </si>
  <si>
    <t>2</t>
  </si>
  <si>
    <t>3</t>
  </si>
  <si>
    <t>4</t>
  </si>
  <si>
    <t>5</t>
  </si>
  <si>
    <t>Добавить МО</t>
  </si>
  <si>
    <t>Добавить МР</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</si>
  <si>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 *</t>
  </si>
  <si>
    <t>Информация, подлежащая раскрытию</t>
  </si>
  <si>
    <t>Единица измерения</t>
  </si>
  <si>
    <t>Значение</t>
  </si>
  <si>
    <t>Выручка от регулируемой деятельности, в том числе по видам деятельности:</t>
  </si>
  <si>
    <t>тыс руб</t>
  </si>
  <si>
    <t>1.0</t>
  </si>
  <si>
    <t>1.1</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</si>
  <si>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</si>
  <si>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</si>
  <si>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</si>
  <si>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</si>
  <si>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</si>
  <si>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</si>
  <si>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</si>
  <si>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</si>
  <si>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</si>
  <si>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</si>
  <si>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</si>
  <si>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</si>
  <si>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</si>
  <si>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</si>
  <si>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</si>
  <si>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</si>
  <si>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</si>
  <si>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</si>
  <si>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</si>
  <si>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</si>
  <si>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</si>
  <si>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</si>
  <si>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</si>
  <si>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</si>
  <si>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</si>
  <si>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</si>
  <si>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</si>
  <si>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</si>
  <si>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</si>
  <si>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</si>
  <si>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</si>
  <si>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</si>
  <si>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</si>
  <si>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</si>
  <si>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</si>
  <si>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</si>
  <si>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</si>
  <si>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</si>
  <si>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</si>
  <si>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</si>
  <si>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</si>
  <si>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</si>
  <si>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</si>
  <si>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</si>
  <si>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</si>
  <si>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</si>
  <si>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</si>
  <si>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</si>
  <si>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2.15</t>
  </si>
  <si>
    <t>Прочие расходы, которые подлежат отнесению на регулируемые виды деятельности в соответствии с законодательством РФ</t>
  </si>
  <si>
    <t>2.15.0</t>
  </si>
  <si>
    <t>О</t>
  </si>
  <si>
    <t>2.15.1</t>
  </si>
  <si>
    <t>расходы на услуги производственного характера</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</si>
  <si>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</si>
  <si>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</si>
  <si>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</si>
  <si>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</si>
  <si>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</si>
  <si>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</si>
  <si>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</si>
  <si>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</si>
  <si>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</si>
  <si>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</si>
  <si>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</si>
  <si>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</si>
  <si>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</si>
  <si>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</si>
  <si>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</si>
  <si>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</si>
  <si>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</si>
  <si>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</si>
  <si>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10</t>
  </si>
  <si>
    <t>11</t>
  </si>
  <si>
    <t>12</t>
  </si>
  <si>
    <t>13</t>
  </si>
  <si>
    <t>14</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</si>
  <si>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</si>
  <si>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</si>
  <si>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</si>
  <si>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</si>
  <si>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</si>
  <si>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</si>
  <si>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18</t>
  </si>
  <si>
    <t>19</t>
  </si>
  <si>
    <t>Комментарии</t>
  </si>
  <si>
    <t>*</t>
  </si>
  <si>
    <t>Раскрывается не позднее 30 дней со дня сдачи годового бухгалтерского баланса в налоговые органы.</t>
  </si>
  <si>
    <t>Информация об основных потребительских характеристиках регулируемых товаров и услуг *</t>
  </si>
  <si>
    <t>Ссылки на документы</t>
  </si>
  <si>
    <t>Количество аварий на тепловых сетях (единиц на км) **</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</si>
  <si>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</si>
  <si>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РФ***</t>
  </si>
  <si>
    <t>не утверждены</t>
  </si>
  <si>
    <t>Доля числа исполненных в срок договоров о подключении (технологическом присоединении), %</t>
  </si>
  <si>
    <t>Средняя продолжительность рассмотрения заявок на подключение (технологическое присоединение), дней</t>
  </si>
  <si>
    <t>**</t>
  </si>
  <si>
    <t>Учитывать любое нарушение системы.</t>
  </si>
  <si>
    <t>***</t>
  </si>
  <si>
    <t>В случае, если показатели надежности и качества не утверждены, укажите ссылку на материалы,</t>
  </si>
  <si>
    <t>подтверждающие информацию (например, ссылка на сайт регулирующего органа).</t>
  </si>
  <si>
    <t>Объем поднятой воды</t>
  </si>
  <si>
    <t>тыс куб м</t>
  </si>
  <si>
    <t>Объем покупной воды</t>
  </si>
  <si>
    <t>Объем воды, пропущенной через очистные сооружения</t>
  </si>
  <si>
    <t>Объем отпущенной потребителям воды, определенном по приборам учета и расчетным путем (по нормативам потребления)</t>
  </si>
  <si>
    <t>Потери воды в сетях</t>
  </si>
  <si>
    <t>%</t>
  </si>
  <si>
    <t xml:space="preserve">Фактический объем потерь </t>
  </si>
  <si>
    <t>Расход воды на собственные (с том числе хозяйственно-бытовые) нужды</t>
  </si>
  <si>
    <t>городской округ Кашира</t>
  </si>
  <si>
    <t>46735000</t>
  </si>
  <si>
    <t>http://irao-generation.ru/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</si>
</sst>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x14ac:knownFonts="1">
    <font>
      <sz val="11"/>
      <color theme="1"/>
      <name val="Calibri"/>
      <family val="2"/>
      <charset val="204"/>
      <scheme val="minor"/>
    </font>
    <font>
      <sz val="11"/>
      <color theme="1"/>
      <name val="Calibri"/>
      <family val="2"/>
      <charset val="204"/>
      <scheme val="minor"/>
    </font>
    <font>
      <sz val="9"/>
      <name val="Tahoma"/>
      <family val="2"/>
      <charset val="204"/>
    </font>
    <font>
      <sz val="9"/>
      <color indexed="9"/>
      <name val="Tahoma"/>
      <family val="2"/>
      <charset val="204"/>
    </font>
    <font>
      <sz val="16"/>
      <name val="Tahoma"/>
      <family val="2"/>
      <charset val="204"/>
    </font>
    <font>
      <sz val="16"/>
      <color indexed="9"/>
      <name val="Tahoma"/>
      <family val="2"/>
      <charset val="204"/>
    </font>
    <font>
      <sz val="9"/>
      <color theme="0"/>
      <name val="Tahoma"/>
      <family val="2"/>
      <charset val="204"/>
    </font>
    <font>
      <sz val="9"/>
      <color indexed="10"/>
      <name val="Tahoma"/>
      <family val="2"/>
      <charset val="204"/>
    </font>
    <font>
      <sz val="11"/>
      <color indexed="8"/>
      <name val="Calibri"/>
      <family val="2"/>
      <charset val="204"/>
    </font>
    <font>
      <sz val="10"/>
      <name val="Tahoma"/>
      <family val="2"/>
      <charset val="204"/>
    </font>
    <font>
      <b/>
      <sz val="9"/>
      <name val="Tahoma"/>
      <family val="2"/>
      <charset val="204"/>
    </font>
    <font>
      <sz val="9"/>
      <color indexed="60"/>
      <name val="Tahoma"/>
      <family val="2"/>
      <charset val="204"/>
    </font>
    <font>
      <sz val="10"/>
      <name val="Arial Cyr"/>
      <charset val="204"/>
    </font>
    <font>
      <sz val="10"/>
      <name val="Wingdings 2"/>
      <family val="1"/>
      <charset val="2"/>
    </font>
    <font>
      <sz val="9"/>
      <color rgb="FFFFFFFF"/>
      <name val="Tahoma"/>
      <family val="2"/>
      <charset val="204"/>
    </font>
    <font>
      <sz val="11"/>
      <color indexed="55"/>
      <name val="Wingdings 2"/>
      <family val="1"/>
      <charset val="2"/>
    </font>
    <font>
      <sz val="11"/>
      <name val="Wingdings 2"/>
      <family val="1"/>
      <charset val="2"/>
    </font>
    <font>
      <b/>
      <sz val="14"/>
      <name val="Franklin Gothic Medium"/>
      <family val="2"/>
      <charset val="204"/>
    </font>
    <font>
      <sz val="9"/>
      <color indexed="55"/>
      <name val="Tahoma"/>
      <family val="2"/>
      <charset val="204"/>
    </font>
    <font>
      <b/>
      <sz val="9"/>
      <color indexed="62"/>
      <name val="Tahoma"/>
      <family val="2"/>
      <charset val="204"/>
    </font>
    <font>
      <sz val="9"/>
      <color theme="1"/>
      <name val="Tahoma"/>
      <family val="2"/>
      <charset val="204"/>
    </font>
    <font>
      <sz val="10"/>
      <name val="Arial"/>
      <family val="2"/>
      <charset val="204"/>
    </font>
    <font>
      <b/>
      <u/>
      <sz val="9"/>
      <color indexed="12"/>
      <name val="Tahoma"/>
      <family val="2"/>
      <charset val="204"/>
    </font>
    <font>
      <sz val="11"/>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lightDown">
        <fgColor rgb="FFEAEAEA"/>
      </patternFill>
    </fill>
  </fills>
  <borders count="32">
    <border>
      <left/>
      <right/>
      <top/>
      <bottom/>
      <diagonal/>
    </border>
    <border>
      <left/>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style="thin">
        <color indexed="22"/>
      </right>
      <top style="thin">
        <color indexed="22"/>
      </top>
      <bottom style="double">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right/>
      <top style="double">
        <color indexed="22"/>
      </top>
      <bottom style="thin">
        <color indexed="22"/>
      </bottom>
      <diagonal/>
    </border>
    <border>
      <left style="thin">
        <color indexed="22"/>
      </left>
      <right style="thin">
        <color indexed="22"/>
      </right>
      <top style="thin">
        <color rgb="FFC0C0C0"/>
      </top>
      <bottom style="thin">
        <color rgb="FFC0C0C0"/>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right style="thin">
        <color indexed="22"/>
      </right>
      <top style="thin">
        <color indexed="22"/>
      </top>
      <bottom style="thin">
        <color rgb="FFC0C0C0"/>
      </bottom>
      <diagonal/>
    </border>
    <border>
      <left/>
      <right/>
      <top style="thin">
        <color indexed="22"/>
      </top>
      <bottom/>
      <diagonal/>
    </border>
    <border>
      <left style="thin">
        <color indexed="55"/>
      </left>
      <right style="thin">
        <color indexed="55"/>
      </right>
      <top style="thin">
        <color indexed="55"/>
      </top>
      <bottom style="double">
        <color indexed="55"/>
      </bottom>
      <diagonal/>
    </border>
    <border>
      <left style="thin">
        <color indexed="55"/>
      </left>
      <right/>
      <top style="thin">
        <color indexed="55"/>
      </top>
      <bottom style="double">
        <color indexed="55"/>
      </bottom>
      <diagonal/>
    </border>
    <border>
      <left style="thin">
        <color rgb="FFC0C0C0"/>
      </left>
      <right/>
      <top/>
      <bottom/>
      <diagonal/>
    </border>
    <border>
      <left/>
      <right/>
      <top style="double">
        <color indexed="55"/>
      </top>
      <bottom style="thin">
        <color rgb="FFC0C0C0"/>
      </bottom>
      <diagonal/>
    </border>
    <border>
      <left style="thin">
        <color rgb="FFC0C0C0"/>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style="thin">
        <color indexed="22"/>
      </left>
      <right/>
      <top style="thin">
        <color indexed="22"/>
      </top>
      <bottom/>
      <diagonal/>
    </border>
    <border>
      <left style="thin">
        <color indexed="22"/>
      </left>
      <right style="thin">
        <color rgb="FFC0C0C0"/>
      </right>
      <top style="thin">
        <color indexed="22"/>
      </top>
      <bottom style="thin">
        <color indexed="22"/>
      </bottom>
      <diagonal/>
    </border>
    <border>
      <left style="thin">
        <color rgb="FFC0C0C0"/>
      </left>
      <right style="thin">
        <color indexed="55"/>
      </right>
      <top style="thin">
        <color indexed="55"/>
      </top>
      <bottom style="double">
        <color indexed="55"/>
      </bottom>
      <diagonal/>
    </border>
    <border>
      <left style="thin">
        <color indexed="55"/>
      </left>
      <right style="thin">
        <color rgb="FFC0C0C0"/>
      </right>
      <top style="thin">
        <color indexed="55"/>
      </top>
      <bottom style="double">
        <color indexed="55"/>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12">
    <xf numFmtId="0" fontId="0" fillId="0" borderId="0"/>
    <xf numFmtId="0" fontId="2" fillId="0" borderId="0">
      <alignment horizontal="left" vertical="center"/>
    </xf>
    <xf numFmtId="0" fontId="8" fillId="0" borderId="0"/>
    <xf numFmtId="0" fontId="12" fillId="0" borderId="0"/>
    <xf numFmtId="0" fontId="12" fillId="0" borderId="0"/>
    <xf numFmtId="0" fontId="17" fillId="0" borderId="0" applyBorder="0">
      <alignment horizontal="center" vertical="center" wrapText="1"/>
    </xf>
    <xf numFmtId="4" fontId="2" fillId="6" borderId="6" applyBorder="0">
      <alignment horizontal="right"/>
    </xf>
    <xf numFmtId="0" fontId="12" fillId="0" borderId="0"/>
    <xf numFmtId="0" fontId="10" fillId="0" borderId="11" applyBorder="0">
      <alignment horizontal="center" vertical="center" wrapText="1"/>
    </xf>
    <xf numFmtId="0" fontId="1" fillId="0" borderId="0"/>
    <xf numFmtId="0" fontId="21" fillId="0" borderId="0"/>
    <xf numFmtId="0" fontId="22" fillId="0" borderId="0" applyNumberFormat="0" applyFill="0" applyBorder="0" applyAlignment="0" applyProtection="0">
      <alignment vertical="top"/>
      <protection locked="0"/>
    </xf>
  </cellStyleXfs>
  <cellXfs count="142">
    <xf numFmtId="0" fontId="0" fillId="0" borderId="0" xfId="0"/>
    <xf numFmtId="0" fontId="3" fillId="0" borderId="0" xfId="1" applyFont="1" applyAlignment="1" applyProtection="1">
      <alignment vertical="center" wrapText="1"/>
    </xf>
    <xf numFmtId="0" fontId="2" fillId="0" borderId="0" xfId="1" applyFont="1" applyAlignment="1" applyProtection="1">
      <alignment vertical="center" wrapText="1"/>
    </xf>
    <xf numFmtId="0" fontId="2"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49" fontId="4" fillId="2" borderId="0" xfId="1" applyNumberFormat="1" applyFont="1" applyFill="1" applyBorder="1" applyAlignment="1" applyProtection="1">
      <alignment horizontal="center" vertical="center" wrapText="1"/>
    </xf>
    <xf numFmtId="0" fontId="6" fillId="0" borderId="0" xfId="1" applyFont="1" applyFill="1" applyAlignment="1" applyProtection="1">
      <alignment horizontal="left" vertical="center" wrapText="1"/>
    </xf>
    <xf numFmtId="0" fontId="3" fillId="0" borderId="0" xfId="1" applyFont="1" applyAlignment="1" applyProtection="1">
      <alignment horizontal="center" vertical="center" wrapText="1"/>
    </xf>
    <xf numFmtId="0" fontId="6" fillId="0" borderId="0" xfId="1" applyFont="1" applyAlignment="1" applyProtection="1">
      <alignment horizontal="center" vertical="center" wrapText="1"/>
    </xf>
    <xf numFmtId="0" fontId="6" fillId="0" borderId="0" xfId="1" applyFont="1" applyAlignment="1" applyProtection="1">
      <alignment vertical="center" wrapText="1"/>
    </xf>
    <xf numFmtId="0" fontId="7" fillId="0" borderId="0" xfId="1" applyFont="1" applyAlignment="1" applyProtection="1">
      <alignment vertical="center" wrapText="1"/>
    </xf>
    <xf numFmtId="0" fontId="2" fillId="0" borderId="0" xfId="1" applyFont="1" applyAlignment="1" applyProtection="1">
      <alignment horizontal="center" vertical="center" wrapText="1"/>
    </xf>
    <xf numFmtId="0" fontId="2" fillId="0" borderId="0" xfId="1" applyFont="1" applyBorder="1" applyAlignment="1" applyProtection="1">
      <alignment vertical="center" wrapText="1"/>
    </xf>
    <xf numFmtId="0" fontId="2" fillId="0" borderId="0" xfId="1" applyFont="1" applyAlignment="1" applyProtection="1">
      <alignment horizontal="right" vertical="center"/>
    </xf>
    <xf numFmtId="0" fontId="10" fillId="2" borderId="0" xfId="1" applyFont="1" applyFill="1" applyBorder="1" applyAlignment="1" applyProtection="1">
      <alignment vertical="center" wrapText="1"/>
    </xf>
    <xf numFmtId="0" fontId="2" fillId="2" borderId="0" xfId="1" applyFont="1" applyFill="1" applyBorder="1" applyAlignment="1" applyProtection="1">
      <alignment horizontal="right" vertical="center" wrapText="1" indent="1"/>
    </xf>
    <xf numFmtId="0" fontId="11" fillId="2" borderId="0" xfId="1" applyFont="1" applyFill="1" applyBorder="1" applyAlignment="1" applyProtection="1">
      <alignment horizontal="center" vertical="center" wrapText="1"/>
    </xf>
    <xf numFmtId="0" fontId="0" fillId="3" borderId="2" xfId="1" applyFont="1" applyFill="1" applyBorder="1" applyAlignment="1" applyProtection="1">
      <alignment horizontal="center" vertical="center"/>
    </xf>
    <xf numFmtId="14" fontId="6" fillId="2" borderId="0" xfId="1" applyNumberFormat="1" applyFont="1" applyFill="1" applyBorder="1" applyAlignment="1" applyProtection="1">
      <alignment horizontal="left" vertical="center" wrapText="1"/>
    </xf>
    <xf numFmtId="0" fontId="2" fillId="2" borderId="0" xfId="1" applyFont="1" applyFill="1" applyBorder="1" applyAlignment="1" applyProtection="1">
      <alignment horizontal="center" vertical="center" wrapText="1"/>
    </xf>
    <xf numFmtId="0" fontId="0" fillId="2" borderId="3" xfId="1" applyFont="1" applyFill="1" applyBorder="1" applyAlignment="1" applyProtection="1">
      <alignment horizontal="right" vertical="center" wrapText="1" indent="1"/>
    </xf>
    <xf numFmtId="49" fontId="0" fillId="3" borderId="2" xfId="1" applyNumberFormat="1" applyFont="1" applyFill="1" applyBorder="1" applyAlignment="1" applyProtection="1">
      <alignment horizontal="center" vertical="center" wrapText="1"/>
    </xf>
    <xf numFmtId="49" fontId="2" fillId="4" borderId="2" xfId="3" applyNumberFormat="1" applyFont="1" applyFill="1" applyBorder="1" applyAlignment="1" applyProtection="1">
      <alignment horizontal="center" vertical="center" wrapText="1"/>
    </xf>
    <xf numFmtId="14" fontId="6" fillId="0" borderId="0" xfId="1" applyNumberFormat="1" applyFont="1" applyFill="1" applyAlignment="1" applyProtection="1">
      <alignment horizontal="left" vertical="center" wrapText="1"/>
    </xf>
    <xf numFmtId="0" fontId="7" fillId="0" borderId="0" xfId="1" applyFont="1" applyAlignment="1" applyProtection="1">
      <alignment horizontal="center" vertical="center" wrapText="1"/>
    </xf>
    <xf numFmtId="14" fontId="2" fillId="2" borderId="0" xfId="1" applyNumberFormat="1" applyFont="1" applyFill="1" applyBorder="1" applyAlignment="1" applyProtection="1">
      <alignment horizontal="center" vertical="center" wrapText="1"/>
    </xf>
    <xf numFmtId="49" fontId="2" fillId="3" borderId="2" xfId="1" applyNumberFormat="1" applyFont="1" applyFill="1" applyBorder="1" applyAlignment="1" applyProtection="1">
      <alignment horizontal="center" vertical="center" wrapText="1"/>
    </xf>
    <xf numFmtId="0" fontId="13" fillId="0" borderId="0" xfId="1" applyFont="1" applyAlignment="1" applyProtection="1">
      <alignment vertical="center" wrapText="1"/>
    </xf>
    <xf numFmtId="49" fontId="0" fillId="5" borderId="2" xfId="1" applyNumberFormat="1" applyFont="1" applyFill="1" applyBorder="1" applyAlignment="1" applyProtection="1">
      <alignment horizontal="center" vertical="center" wrapText="1"/>
      <protection locked="0"/>
    </xf>
    <xf numFmtId="0" fontId="2" fillId="0" borderId="0" xfId="1" applyFont="1" applyFill="1" applyAlignment="1" applyProtection="1">
      <alignment vertical="center"/>
    </xf>
    <xf numFmtId="49" fontId="14" fillId="2" borderId="2" xfId="3" applyNumberFormat="1" applyFont="1" applyFill="1" applyBorder="1" applyAlignment="1" applyProtection="1">
      <alignment horizontal="center" vertical="center" wrapText="1"/>
    </xf>
    <xf numFmtId="0" fontId="0" fillId="2" borderId="0" xfId="1" applyFont="1" applyFill="1" applyBorder="1" applyAlignment="1" applyProtection="1">
      <alignment horizontal="right" vertical="center" wrapText="1" indent="1"/>
    </xf>
    <xf numFmtId="49" fontId="0" fillId="0" borderId="2" xfId="3" applyNumberFormat="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2" borderId="0" xfId="1" applyFont="1" applyFill="1" applyBorder="1" applyAlignment="1" applyProtection="1">
      <alignment horizontal="center" vertical="center" wrapText="1"/>
    </xf>
    <xf numFmtId="49" fontId="6" fillId="0" borderId="0" xfId="1" applyNumberFormat="1" applyFont="1" applyFill="1" applyBorder="1" applyAlignment="1" applyProtection="1">
      <alignment horizontal="left" vertical="center" wrapText="1"/>
    </xf>
    <xf numFmtId="49" fontId="2" fillId="2" borderId="0" xfId="1" applyNumberFormat="1" applyFont="1" applyFill="1" applyBorder="1" applyAlignment="1" applyProtection="1">
      <alignment horizontal="right" vertical="center" wrapText="1" indent="1"/>
    </xf>
    <xf numFmtId="49" fontId="2" fillId="5" borderId="2" xfId="1" applyNumberFormat="1" applyFont="1" applyFill="1" applyBorder="1" applyAlignment="1" applyProtection="1">
      <alignment horizontal="center" vertical="center" wrapText="1"/>
      <protection locked="0"/>
    </xf>
    <xf numFmtId="49" fontId="0" fillId="2" borderId="0" xfId="1" applyNumberFormat="1" applyFont="1" applyFill="1" applyBorder="1" applyAlignment="1" applyProtection="1">
      <alignment horizontal="right" vertical="center" wrapText="1" indent="1"/>
    </xf>
    <xf numFmtId="0" fontId="3" fillId="0" borderId="0" xfId="4" applyFont="1" applyFill="1" applyAlignment="1" applyProtection="1">
      <alignment vertical="center" wrapText="1"/>
    </xf>
    <xf numFmtId="0" fontId="2" fillId="0" borderId="0" xfId="4" applyFont="1" applyFill="1" applyAlignment="1" applyProtection="1">
      <alignment vertical="center" wrapText="1"/>
    </xf>
    <xf numFmtId="0" fontId="15" fillId="0" borderId="0" xfId="4" applyFont="1" applyFill="1" applyAlignment="1" applyProtection="1">
      <alignment horizontal="center" vertical="center" wrapText="1"/>
    </xf>
    <xf numFmtId="0" fontId="16" fillId="0" borderId="0" xfId="4" applyFont="1" applyFill="1" applyAlignment="1" applyProtection="1">
      <alignment vertical="center" wrapText="1"/>
    </xf>
    <xf numFmtId="0" fontId="15" fillId="2" borderId="0" xfId="4" applyFont="1" applyFill="1" applyBorder="1" applyAlignment="1" applyProtection="1">
      <alignment horizontal="center" vertical="center" wrapText="1"/>
    </xf>
    <xf numFmtId="0" fontId="2" fillId="2" borderId="0" xfId="4" applyFont="1" applyFill="1" applyBorder="1" applyAlignment="1" applyProtection="1">
      <alignment vertical="center" wrapText="1"/>
    </xf>
    <xf numFmtId="0" fontId="2" fillId="2" borderId="0" xfId="4" applyFont="1" applyFill="1" applyBorder="1" applyAlignment="1" applyProtection="1">
      <alignment horizontal="right" vertical="center" wrapText="1"/>
    </xf>
    <xf numFmtId="4" fontId="2" fillId="0" borderId="0" xfId="6" applyFont="1" applyFill="1" applyBorder="1" applyAlignment="1" applyProtection="1">
      <alignment horizontal="right" vertical="center" wrapText="1"/>
    </xf>
    <xf numFmtId="0" fontId="2" fillId="0" borderId="0" xfId="7" applyFont="1" applyFill="1" applyBorder="1" applyAlignment="1" applyProtection="1">
      <alignment horizontal="left" vertical="center" wrapText="1" indent="1"/>
    </xf>
    <xf numFmtId="4" fontId="0" fillId="0" borderId="0" xfId="6" applyFont="1" applyFill="1" applyBorder="1" applyAlignment="1" applyProtection="1">
      <alignment horizontal="right" vertical="center" wrapText="1"/>
    </xf>
    <xf numFmtId="0" fontId="2" fillId="2" borderId="10" xfId="4" applyFont="1" applyFill="1" applyBorder="1" applyAlignment="1" applyProtection="1">
      <alignment horizontal="center" vertical="center" wrapText="1"/>
    </xf>
    <xf numFmtId="0" fontId="2" fillId="0" borderId="12" xfId="8" applyFont="1" applyFill="1" applyBorder="1" applyAlignment="1" applyProtection="1">
      <alignment horizontal="center" vertical="center" wrapText="1"/>
    </xf>
    <xf numFmtId="0" fontId="2" fillId="2" borderId="12" xfId="4" applyFont="1" applyFill="1" applyBorder="1" applyAlignment="1" applyProtection="1">
      <alignment horizontal="center" vertical="center" wrapText="1"/>
    </xf>
    <xf numFmtId="0" fontId="2" fillId="0" borderId="13" xfId="8" applyFont="1" applyFill="1" applyBorder="1" applyAlignment="1" applyProtection="1">
      <alignment horizontal="center" vertical="center" wrapText="1"/>
    </xf>
    <xf numFmtId="49" fontId="18" fillId="2" borderId="14" xfId="8" applyNumberFormat="1" applyFont="1" applyFill="1" applyBorder="1" applyAlignment="1" applyProtection="1">
      <alignment horizontal="center" vertical="center" wrapText="1"/>
    </xf>
    <xf numFmtId="0" fontId="6" fillId="0" borderId="2" xfId="4" applyFont="1" applyFill="1" applyBorder="1" applyAlignment="1" applyProtection="1">
      <alignment horizontal="center" vertical="center" wrapText="1"/>
    </xf>
    <xf numFmtId="49" fontId="6" fillId="0" borderId="2" xfId="4" applyNumberFormat="1" applyFont="1" applyFill="1" applyBorder="1" applyAlignment="1" applyProtection="1">
      <alignment horizontal="left" vertical="center" wrapText="1"/>
    </xf>
    <xf numFmtId="14" fontId="2" fillId="4" borderId="15" xfId="3" applyNumberFormat="1" applyFont="1" applyFill="1" applyBorder="1" applyAlignment="1" applyProtection="1">
      <alignment horizontal="left" vertical="center" wrapText="1"/>
    </xf>
    <xf numFmtId="49" fontId="2" fillId="3" borderId="15" xfId="4" applyNumberFormat="1" applyFont="1" applyFill="1" applyBorder="1" applyAlignment="1" applyProtection="1">
      <alignment horizontal="left" vertical="center" wrapText="1"/>
    </xf>
    <xf numFmtId="0" fontId="2" fillId="0" borderId="19" xfId="4" applyFont="1" applyFill="1" applyBorder="1" applyAlignment="1" applyProtection="1">
      <alignment vertical="center" wrapText="1"/>
    </xf>
    <xf numFmtId="49" fontId="10" fillId="7" borderId="16" xfId="0" applyNumberFormat="1" applyFont="1" applyFill="1" applyBorder="1" applyAlignment="1" applyProtection="1">
      <alignment horizontal="center" vertical="center"/>
    </xf>
    <xf numFmtId="49" fontId="19" fillId="7" borderId="17" xfId="0" applyNumberFormat="1" applyFont="1" applyFill="1" applyBorder="1" applyAlignment="1" applyProtection="1">
      <alignment horizontal="left" vertical="center"/>
    </xf>
    <xf numFmtId="49" fontId="6" fillId="0" borderId="0" xfId="4" applyNumberFormat="1" applyFont="1" applyFill="1" applyAlignment="1" applyProtection="1">
      <alignment horizontal="center" vertical="center" wrapText="1"/>
    </xf>
    <xf numFmtId="0" fontId="6" fillId="0" borderId="0" xfId="4" applyFont="1" applyFill="1" applyAlignment="1" applyProtection="1">
      <alignment vertical="center" wrapText="1"/>
    </xf>
    <xf numFmtId="0" fontId="2" fillId="2" borderId="0" xfId="4" applyFont="1" applyFill="1" applyBorder="1" applyAlignment="1" applyProtection="1">
      <alignment horizontal="center" vertical="center" wrapText="1"/>
    </xf>
    <xf numFmtId="0" fontId="10" fillId="2" borderId="0" xfId="4" applyFont="1" applyFill="1" applyBorder="1" applyAlignment="1" applyProtection="1">
      <alignment horizontal="center" vertical="center" wrapText="1"/>
    </xf>
    <xf numFmtId="0" fontId="2" fillId="2" borderId="20" xfId="4" applyFont="1" applyFill="1" applyBorder="1" applyAlignment="1" applyProtection="1">
      <alignment horizontal="center" vertical="center" wrapText="1"/>
    </xf>
    <xf numFmtId="0" fontId="2" fillId="0" borderId="20" xfId="8" applyFont="1" applyFill="1" applyBorder="1" applyAlignment="1" applyProtection="1">
      <alignment horizontal="center" vertical="center" wrapText="1"/>
    </xf>
    <xf numFmtId="0" fontId="2" fillId="0" borderId="21" xfId="8" applyFont="1" applyFill="1" applyBorder="1" applyAlignment="1" applyProtection="1">
      <alignment horizontal="center" vertical="center" wrapText="1"/>
    </xf>
    <xf numFmtId="0" fontId="20" fillId="0" borderId="22" xfId="9" applyFont="1" applyBorder="1"/>
    <xf numFmtId="49" fontId="18" fillId="2" borderId="23" xfId="8" applyNumberFormat="1" applyFont="1" applyFill="1" applyBorder="1" applyAlignment="1" applyProtection="1">
      <alignment horizontal="center" vertical="center" wrapText="1"/>
    </xf>
    <xf numFmtId="0" fontId="20" fillId="0" borderId="0" xfId="9" applyFont="1"/>
    <xf numFmtId="49" fontId="2" fillId="2" borderId="24" xfId="4" applyNumberFormat="1" applyFont="1" applyFill="1" applyBorder="1" applyAlignment="1" applyProtection="1">
      <alignment horizontal="center" vertical="center" wrapText="1"/>
    </xf>
    <xf numFmtId="0" fontId="2" fillId="0" borderId="25" xfId="4" applyFont="1" applyFill="1" applyBorder="1" applyAlignment="1" applyProtection="1">
      <alignment horizontal="left" vertical="center" wrapText="1"/>
    </xf>
    <xf numFmtId="0" fontId="2" fillId="0" borderId="2" xfId="4" applyFont="1" applyFill="1" applyBorder="1" applyAlignment="1" applyProtection="1">
      <alignment horizontal="center" vertical="center" wrapText="1"/>
    </xf>
    <xf numFmtId="4" fontId="2" fillId="3" borderId="7" xfId="4" applyNumberFormat="1" applyFont="1" applyFill="1" applyBorder="1" applyAlignment="1" applyProtection="1">
      <alignment horizontal="right" vertical="center" wrapText="1"/>
    </xf>
    <xf numFmtId="4" fontId="6" fillId="0" borderId="7" xfId="4" applyNumberFormat="1" applyFont="1" applyFill="1" applyBorder="1" applyAlignment="1" applyProtection="1">
      <alignment horizontal="right" vertical="center" wrapText="1"/>
    </xf>
    <xf numFmtId="49" fontId="0" fillId="2" borderId="2" xfId="4" applyNumberFormat="1" applyFont="1" applyFill="1" applyBorder="1" applyAlignment="1" applyProtection="1">
      <alignment horizontal="center" vertical="center" wrapText="1"/>
    </xf>
    <xf numFmtId="49" fontId="0" fillId="5" borderId="2" xfId="4" applyNumberFormat="1" applyFont="1" applyFill="1" applyBorder="1" applyAlignment="1" applyProtection="1">
      <alignment horizontal="left" vertical="center" wrapText="1" indent="1"/>
      <protection locked="0"/>
    </xf>
    <xf numFmtId="0" fontId="0" fillId="0" borderId="2" xfId="4" applyFont="1" applyFill="1" applyBorder="1" applyAlignment="1" applyProtection="1">
      <alignment horizontal="center" vertical="center" wrapText="1"/>
    </xf>
    <xf numFmtId="4" fontId="2" fillId="5" borderId="7" xfId="4" applyNumberFormat="1" applyFont="1" applyFill="1" applyBorder="1" applyAlignment="1" applyProtection="1">
      <alignment horizontal="right" vertical="center" wrapText="1"/>
      <protection locked="0"/>
    </xf>
    <xf numFmtId="0" fontId="1" fillId="0" borderId="22" xfId="9" applyBorder="1"/>
    <xf numFmtId="49" fontId="6" fillId="0" borderId="0" xfId="0" applyNumberFormat="1" applyFont="1" applyAlignment="1">
      <alignment horizontal="center" vertical="top"/>
    </xf>
    <xf numFmtId="0" fontId="2" fillId="0" borderId="0" xfId="0" applyFont="1" applyAlignment="1">
      <alignment vertical="top"/>
    </xf>
    <xf numFmtId="0" fontId="2" fillId="0" borderId="2" xfId="4" applyFont="1" applyFill="1" applyBorder="1" applyAlignment="1" applyProtection="1">
      <alignment horizontal="left" vertical="center" wrapText="1" indent="1"/>
    </xf>
    <xf numFmtId="4" fontId="2" fillId="5" borderId="26" xfId="4" applyNumberFormat="1" applyFont="1" applyFill="1" applyBorder="1" applyAlignment="1" applyProtection="1">
      <alignment horizontal="right" vertical="center" wrapText="1"/>
      <protection locked="0"/>
    </xf>
    <xf numFmtId="0" fontId="2" fillId="0" borderId="22" xfId="10" applyFont="1" applyBorder="1" applyAlignment="1" applyProtection="1">
      <alignment vertical="center" wrapText="1"/>
    </xf>
    <xf numFmtId="14" fontId="2" fillId="2" borderId="2" xfId="4" applyNumberFormat="1" applyFont="1" applyFill="1" applyBorder="1" applyAlignment="1" applyProtection="1">
      <alignment horizontal="center" vertical="center" wrapText="1"/>
    </xf>
    <xf numFmtId="0" fontId="2" fillId="0" borderId="2" xfId="4" applyFont="1" applyFill="1" applyBorder="1" applyAlignment="1" applyProtection="1">
      <alignment horizontal="left" vertical="center" wrapText="1" indent="2"/>
    </xf>
    <xf numFmtId="164" fontId="2" fillId="5" borderId="26" xfId="4" applyNumberFormat="1" applyFont="1" applyFill="1" applyBorder="1" applyAlignment="1" applyProtection="1">
      <alignment horizontal="right" vertical="center" wrapText="1"/>
      <protection locked="0"/>
    </xf>
    <xf numFmtId="0" fontId="0" fillId="0" borderId="2" xfId="4" applyFont="1" applyFill="1" applyBorder="1" applyAlignment="1" applyProtection="1">
      <alignment horizontal="left" vertical="center" wrapText="1" indent="1"/>
    </xf>
    <xf numFmtId="49" fontId="0" fillId="5" borderId="2" xfId="4" applyNumberFormat="1" applyFont="1" applyFill="1" applyBorder="1" applyAlignment="1" applyProtection="1">
      <alignment horizontal="left" vertical="center" wrapText="1" indent="2"/>
      <protection locked="0"/>
    </xf>
    <xf numFmtId="4" fontId="2" fillId="5" borderId="27" xfId="4" applyNumberFormat="1" applyFont="1" applyFill="1" applyBorder="1" applyAlignment="1" applyProtection="1">
      <alignment horizontal="right" vertical="center" wrapText="1"/>
      <protection locked="0"/>
    </xf>
    <xf numFmtId="49" fontId="22" fillId="6" borderId="27" xfId="11" applyNumberFormat="1" applyFont="1" applyFill="1" applyBorder="1" applyAlignment="1" applyProtection="1">
      <alignment horizontal="left" vertical="center" wrapText="1"/>
      <protection locked="0"/>
    </xf>
    <xf numFmtId="49" fontId="2" fillId="6" borderId="7" xfId="4" applyNumberFormat="1" applyFont="1" applyFill="1" applyBorder="1" applyAlignment="1" applyProtection="1">
      <alignment horizontal="left" vertical="center" wrapText="1"/>
      <protection locked="0"/>
    </xf>
    <xf numFmtId="0" fontId="2" fillId="0" borderId="0" xfId="4" applyFont="1" applyFill="1" applyAlignment="1" applyProtection="1">
      <alignment horizontal="right" vertical="center" wrapText="1"/>
    </xf>
    <xf numFmtId="49" fontId="6" fillId="0" borderId="0" xfId="0" applyNumberFormat="1" applyFont="1" applyAlignment="1">
      <alignment vertical="top"/>
    </xf>
    <xf numFmtId="49" fontId="2" fillId="0" borderId="0" xfId="0" applyNumberFormat="1" applyFont="1" applyBorder="1" applyAlignment="1">
      <alignment vertical="top"/>
    </xf>
    <xf numFmtId="49" fontId="19" fillId="7" borderId="17" xfId="0" applyNumberFormat="1" applyFont="1" applyFill="1" applyBorder="1" applyAlignment="1" applyProtection="1">
      <alignment horizontal="left" vertical="center" indent="1"/>
    </xf>
    <xf numFmtId="49" fontId="19" fillId="7" borderId="17" xfId="0" applyNumberFormat="1" applyFont="1" applyFill="1" applyBorder="1" applyAlignment="1" applyProtection="1">
      <alignment horizontal="right" vertical="center"/>
    </xf>
    <xf numFmtId="49" fontId="2" fillId="0" borderId="22" xfId="0" applyNumberFormat="1" applyFont="1" applyBorder="1" applyAlignment="1">
      <alignment vertical="top"/>
    </xf>
    <xf numFmtId="49" fontId="19" fillId="7" borderId="17" xfId="0" applyNumberFormat="1" applyFont="1" applyFill="1" applyBorder="1" applyAlignment="1" applyProtection="1">
      <alignment horizontal="left" vertical="center" indent="2"/>
    </xf>
    <xf numFmtId="0" fontId="2" fillId="2" borderId="28" xfId="4" applyFont="1" applyFill="1" applyBorder="1" applyAlignment="1" applyProtection="1">
      <alignment horizontal="center" vertical="center" wrapText="1"/>
    </xf>
    <xf numFmtId="0" fontId="2" fillId="0" borderId="29" xfId="8" applyFont="1" applyFill="1" applyBorder="1" applyAlignment="1" applyProtection="1">
      <alignment horizontal="center" vertical="center" wrapText="1"/>
    </xf>
    <xf numFmtId="0" fontId="2" fillId="0" borderId="22" xfId="4" applyFont="1" applyFill="1" applyBorder="1" applyAlignment="1" applyProtection="1">
      <alignment vertical="center" wrapText="1"/>
    </xf>
    <xf numFmtId="4" fontId="0" fillId="5" borderId="26" xfId="4" applyNumberFormat="1" applyFont="1" applyFill="1" applyBorder="1" applyAlignment="1" applyProtection="1">
      <alignment horizontal="right" vertical="center" wrapText="1"/>
      <protection locked="0"/>
    </xf>
    <xf numFmtId="9" fontId="10" fillId="2" borderId="27" xfId="0" applyNumberFormat="1" applyFont="1" applyFill="1" applyBorder="1" applyAlignment="1" applyProtection="1">
      <alignment horizontal="center" vertical="center" wrapText="1"/>
    </xf>
    <xf numFmtId="49" fontId="0" fillId="5" borderId="26" xfId="4" applyNumberFormat="1" applyFont="1" applyFill="1" applyBorder="1" applyAlignment="1" applyProtection="1">
      <alignment horizontal="right" vertical="center" wrapText="1"/>
      <protection locked="0"/>
    </xf>
    <xf numFmtId="49" fontId="0" fillId="6" borderId="7" xfId="4" applyNumberFormat="1" applyFont="1" applyFill="1" applyBorder="1" applyAlignment="1" applyProtection="1">
      <alignment horizontal="left" vertical="center" wrapText="1"/>
      <protection locked="0"/>
    </xf>
    <xf numFmtId="0" fontId="2" fillId="0" borderId="0" xfId="10" applyFont="1" applyFill="1" applyBorder="1" applyAlignment="1" applyProtection="1">
      <alignment horizontal="right" vertical="center"/>
    </xf>
    <xf numFmtId="0" fontId="20" fillId="0" borderId="0" xfId="10" applyFont="1" applyFill="1" applyBorder="1" applyAlignment="1" applyProtection="1">
      <alignment vertical="center"/>
    </xf>
    <xf numFmtId="0" fontId="0" fillId="0" borderId="0" xfId="4" applyFont="1" applyFill="1" applyAlignment="1" applyProtection="1">
      <alignment vertical="center"/>
    </xf>
    <xf numFmtId="0" fontId="2" fillId="2" borderId="15" xfId="4" applyFont="1" applyFill="1" applyBorder="1" applyAlignment="1" applyProtection="1">
      <alignment horizontal="center" vertical="center" wrapText="1"/>
    </xf>
    <xf numFmtId="0" fontId="10" fillId="7" borderId="16" xfId="0" applyFont="1" applyFill="1" applyBorder="1" applyAlignment="1" applyProtection="1">
      <alignment horizontal="center" vertical="center"/>
    </xf>
    <xf numFmtId="0" fontId="19" fillId="7" borderId="17" xfId="0" applyFont="1" applyFill="1" applyBorder="1" applyAlignment="1" applyProtection="1">
      <alignment horizontal="left" vertical="center"/>
    </xf>
    <xf numFmtId="0" fontId="19" fillId="7" borderId="18" xfId="0" applyFont="1" applyFill="1" applyBorder="1" applyAlignment="1" applyProtection="1">
      <alignment horizontal="left" vertical="center" indent="1"/>
    </xf>
    <xf numFmtId="0" fontId="6" fillId="0" borderId="0" xfId="1" applyNumberFormat="1" applyFont="1" applyFill="1" applyAlignment="1" applyProtection="1">
      <alignment horizontal="left" vertical="center" wrapText="1"/>
    </xf>
    <xf numFmtId="0" fontId="3" fillId="2" borderId="0"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horizontal="center" vertical="center" wrapText="1"/>
    </xf>
    <xf numFmtId="0" fontId="0" fillId="5" borderId="2" xfId="3" applyNumberFormat="1" applyFont="1" applyFill="1" applyBorder="1" applyAlignment="1" applyProtection="1">
      <alignment horizontal="center" vertical="center" wrapText="1"/>
      <protection locked="0"/>
    </xf>
    <xf numFmtId="0" fontId="2" fillId="2" borderId="0" xfId="1" applyNumberFormat="1" applyFont="1" applyFill="1" applyBorder="1" applyAlignment="1" applyProtection="1">
      <alignment horizontal="right" vertical="center" wrapText="1" indent="1"/>
    </xf>
    <xf numFmtId="0" fontId="5" fillId="2" borderId="0" xfId="1" applyNumberFormat="1" applyFont="1" applyFill="1" applyBorder="1" applyAlignment="1" applyProtection="1">
      <alignment horizontal="center" vertical="center" wrapText="1"/>
    </xf>
    <xf numFmtId="0" fontId="0" fillId="2" borderId="0" xfId="1" applyNumberFormat="1" applyFont="1" applyFill="1" applyBorder="1" applyAlignment="1" applyProtection="1">
      <alignment horizontal="right" vertical="center" wrapText="1" indent="1"/>
    </xf>
    <xf numFmtId="0" fontId="2" fillId="5" borderId="2" xfId="1" applyNumberFormat="1" applyFont="1" applyFill="1" applyBorder="1" applyAlignment="1" applyProtection="1">
      <alignment horizontal="center" vertical="center" wrapText="1"/>
      <protection locked="0"/>
    </xf>
    <xf numFmtId="0" fontId="7" fillId="0" borderId="0" xfId="1" applyNumberFormat="1" applyFont="1" applyFill="1" applyBorder="1" applyAlignment="1" applyProtection="1">
      <alignment horizontal="center" vertical="top" wrapText="1"/>
    </xf>
    <xf numFmtId="4" fontId="23" fillId="5" borderId="7" xfId="4" applyNumberFormat="1" applyFont="1" applyFill="1" applyBorder="1" applyAlignment="1" applyProtection="1">
      <alignment horizontal="right" vertical="center" wrapText="1"/>
      <protection locked="0"/>
    </xf>
    <xf numFmtId="0" fontId="9" fillId="0" borderId="1" xfId="2" applyFont="1" applyBorder="1" applyAlignment="1">
      <alignment horizontal="center" vertical="center" wrapText="1"/>
    </xf>
    <xf numFmtId="0" fontId="2" fillId="2" borderId="15" xfId="4" applyFont="1" applyFill="1" applyBorder="1" applyAlignment="1" applyProtection="1">
      <alignment horizontal="center" vertical="center" wrapText="1"/>
    </xf>
    <xf numFmtId="14" fontId="2" fillId="4" borderId="30" xfId="3" applyNumberFormat="1" applyFont="1" applyFill="1" applyBorder="1" applyAlignment="1" applyProtection="1">
      <alignment horizontal="left" vertical="center" wrapText="1"/>
    </xf>
    <xf numFmtId="14" fontId="2" fillId="4" borderId="31" xfId="3" applyNumberFormat="1" applyFont="1" applyFill="1" applyBorder="1" applyAlignment="1" applyProtection="1">
      <alignment horizontal="left" vertical="center" wrapText="1"/>
    </xf>
    <xf numFmtId="0" fontId="9" fillId="0" borderId="4"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xf numFmtId="4" fontId="0" fillId="0" borderId="0" xfId="6" applyFont="1" applyFill="1" applyBorder="1" applyAlignment="1" applyProtection="1">
      <alignment horizontal="center" vertical="center" wrapText="1"/>
    </xf>
    <xf numFmtId="4" fontId="2" fillId="0" borderId="0" xfId="6" applyFont="1" applyFill="1" applyBorder="1" applyAlignment="1" applyProtection="1">
      <alignment horizontal="center" vertical="center" wrapText="1"/>
    </xf>
    <xf numFmtId="0" fontId="2" fillId="5" borderId="7" xfId="6" applyNumberFormat="1" applyFont="1" applyFill="1" applyBorder="1" applyAlignment="1" applyProtection="1">
      <alignment horizontal="center" vertical="center" wrapText="1"/>
      <protection locked="0"/>
    </xf>
    <xf numFmtId="0" fontId="2" fillId="5" borderId="8" xfId="6" applyNumberFormat="1" applyFont="1" applyFill="1" applyBorder="1" applyAlignment="1" applyProtection="1">
      <alignment horizontal="center" vertical="center" wrapText="1"/>
      <protection locked="0"/>
    </xf>
    <xf numFmtId="0" fontId="2" fillId="5" borderId="9" xfId="6" applyNumberFormat="1" applyFont="1" applyFill="1" applyBorder="1" applyAlignment="1" applyProtection="1">
      <alignment horizontal="center" vertical="center" wrapText="1"/>
      <protection locked="0"/>
    </xf>
    <xf numFmtId="49" fontId="0" fillId="5" borderId="7" xfId="6" applyNumberFormat="1" applyFont="1" applyFill="1" applyBorder="1" applyAlignment="1" applyProtection="1">
      <alignment horizontal="center" vertical="center" wrapText="1"/>
      <protection locked="0"/>
    </xf>
    <xf numFmtId="49" fontId="0" fillId="5" borderId="8" xfId="6" applyNumberFormat="1" applyFont="1" applyFill="1" applyBorder="1" applyAlignment="1" applyProtection="1">
      <alignment horizontal="center" vertical="center" wrapText="1"/>
      <protection locked="0"/>
    </xf>
    <xf numFmtId="49" fontId="0" fillId="5" borderId="9" xfId="6" applyNumberFormat="1" applyFont="1" applyFill="1" applyBorder="1" applyAlignment="1" applyProtection="1">
      <alignment horizontal="center" vertical="center" wrapText="1"/>
      <protection locked="0"/>
    </xf>
    <xf numFmtId="0" fontId="9" fillId="0" borderId="4" xfId="2" applyFont="1" applyBorder="1" applyAlignment="1">
      <alignment horizontal="center" vertical="center" wrapText="1"/>
    </xf>
    <xf numFmtId="0" fontId="2" fillId="0" borderId="0" xfId="4" applyFont="1" applyFill="1" applyAlignment="1" applyProtection="1">
      <alignment horizontal="left" vertical="center" wrapText="1"/>
    </xf>
    <xf numFmtId="49" fontId="22" fillId="6" borderId="27" xfId="11" applyNumberFormat="1" applyFill="1" applyBorder="1" applyAlignment="1" applyProtection="1">
      <alignment horizontal="left" vertical="center" wrapText="1"/>
      <protection locked="0"/>
    </xf>
  </cellXfs>
  <cellStyles count="12">
    <cellStyle name="Гиперссылка" xfId="11" builtinId="8"/>
    <cellStyle name="Заголовок" xfId="5"/>
    <cellStyle name="ЗаголовокСтолбца" xfId="8"/>
    <cellStyle name="Значение" xfId="6"/>
    <cellStyle name="Обычный" xfId="0" builtinId="0"/>
    <cellStyle name="Обычный 12" xfId="9"/>
    <cellStyle name="Обычный_Forma_5_Книга2" xfId="10"/>
    <cellStyle name="Обычный_razrabotka_sablonov_po_WKU" xfId="7"/>
    <cellStyle name="Обычный_SIMPLE_1_massive2" xfId="1"/>
    <cellStyle name="Обычный_ЖКУ_проект3" xfId="3"/>
    <cellStyle name="Обычный_Мониторинг инвестиций" xfId="4"/>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1</xdr:colOff>
      <xdr:row>15</xdr:row>
      <xdr:rowOff>57150</xdr:rowOff>
    </xdr:from>
    <xdr:to>
      <xdr:col>6</xdr:col>
      <xdr:colOff>1</xdr:colOff>
      <xdr:row>15</xdr:row>
      <xdr:rowOff>342900</xdr:rowOff>
    </xdr:to>
    <xdr:sp macro="[2]!modList00.cmdOrganizationChoice_Click_Handler" textlink="">
      <xdr:nvSpPr>
        <xdr:cNvPr id="2" name="cmdOrgChoice"/>
        <xdr:cNvSpPr>
          <a:spLocks noChangeArrowheads="1"/>
        </xdr:cNvSpPr>
      </xdr:nvSpPr>
      <xdr:spPr bwMode="auto">
        <a:xfrm>
          <a:off x="2790826" y="2409825"/>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4</xdr:col>
      <xdr:colOff>0</xdr:colOff>
      <xdr:row>1</xdr:row>
      <xdr:rowOff>0</xdr:rowOff>
    </xdr:from>
    <xdr:to>
      <xdr:col>4</xdr:col>
      <xdr:colOff>285750</xdr:colOff>
      <xdr:row>4</xdr:row>
      <xdr:rowOff>85725</xdr:rowOff>
    </xdr:to>
    <xdr:pic>
      <xdr:nvPicPr>
        <xdr:cNvPr id="3" name="cmdCreatePrintedForm" descr="Создание печатной формы"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12</xdr:row>
      <xdr:rowOff>0</xdr:rowOff>
    </xdr:from>
    <xdr:to>
      <xdr:col>6</xdr:col>
      <xdr:colOff>219075</xdr:colOff>
      <xdr:row>12</xdr:row>
      <xdr:rowOff>219075</xdr:rowOff>
    </xdr:to>
    <xdr:pic macro="[2]!modInfo.MainSheetHelp">
      <xdr:nvPicPr>
        <xdr:cNvPr id="4" name="ExcludeHelp_3" descr="Справка по листу"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72200" y="16383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8</xdr:row>
      <xdr:rowOff>0</xdr:rowOff>
    </xdr:from>
    <xdr:to>
      <xdr:col>6</xdr:col>
      <xdr:colOff>219075</xdr:colOff>
      <xdr:row>8</xdr:row>
      <xdr:rowOff>219075</xdr:rowOff>
    </xdr:to>
    <xdr:pic macro="[2]!modInfo.MainSheetHelp">
      <xdr:nvPicPr>
        <xdr:cNvPr id="5" name="ExcludeHelp_2"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72200" y="8858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31</xdr:row>
      <xdr:rowOff>0</xdr:rowOff>
    </xdr:from>
    <xdr:to>
      <xdr:col>6</xdr:col>
      <xdr:colOff>228600</xdr:colOff>
      <xdr:row>33</xdr:row>
      <xdr:rowOff>152400</xdr:rowOff>
    </xdr:to>
    <xdr:grpSp>
      <xdr:nvGrpSpPr>
        <xdr:cNvPr id="6" name="shCalendar" hidden="1"/>
        <xdr:cNvGrpSpPr>
          <a:grpSpLocks/>
        </xdr:cNvGrpSpPr>
      </xdr:nvGrpSpPr>
      <xdr:grpSpPr bwMode="auto">
        <a:xfrm>
          <a:off x="6208183" y="5810250"/>
          <a:ext cx="190500" cy="194733"/>
          <a:chOff x="13896191" y="1813753"/>
          <a:chExt cx="211023" cy="178845"/>
        </a:xfrm>
      </xdr:grpSpPr>
      <xdr:sp macro="[2]!modfrmDateChoose.CalendarShow" textlink="">
        <xdr:nvSpPr>
          <xdr:cNvPr id="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8"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6</xdr:row>
      <xdr:rowOff>0</xdr:rowOff>
    </xdr:from>
    <xdr:to>
      <xdr:col>4</xdr:col>
      <xdr:colOff>219075</xdr:colOff>
      <xdr:row>6</xdr:row>
      <xdr:rowOff>219075</xdr:rowOff>
    </xdr:to>
    <xdr:pic macro="[2]!modList00.CreatePrintedForm">
      <xdr:nvPicPr>
        <xdr:cNvPr id="9" name="cmdCreatePrintedForm" descr="Создание печатной формы"/>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7650" y="6000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21</xdr:row>
      <xdr:rowOff>0</xdr:rowOff>
    </xdr:from>
    <xdr:to>
      <xdr:col>6</xdr:col>
      <xdr:colOff>219075</xdr:colOff>
      <xdr:row>21</xdr:row>
      <xdr:rowOff>219075</xdr:rowOff>
    </xdr:to>
    <xdr:pic macro="[2]!modInfo.MainSheetHelp">
      <xdr:nvPicPr>
        <xdr:cNvPr id="10" name="ExcludeHelp_4" descr="Справка по листу"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72200" y="3848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219075</xdr:colOff>
      <xdr:row>11</xdr:row>
      <xdr:rowOff>0</xdr:rowOff>
    </xdr:to>
    <xdr:pic macro="[2]!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143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10</xdr:row>
      <xdr:rowOff>0</xdr:rowOff>
    </xdr:from>
    <xdr:to>
      <xdr:col>6</xdr:col>
      <xdr:colOff>219075</xdr:colOff>
      <xdr:row>11</xdr:row>
      <xdr:rowOff>0</xdr:rowOff>
    </xdr:to>
    <xdr:pic macro="[2]!modInfo.MainSheetHelp">
      <xdr:nvPicPr>
        <xdr:cNvPr id="3" name="ExcludeHelp_2"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6175" y="1143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695325</xdr:colOff>
      <xdr:row>7</xdr:row>
      <xdr:rowOff>0</xdr:rowOff>
    </xdr:from>
    <xdr:to>
      <xdr:col>4</xdr:col>
      <xdr:colOff>914400</xdr:colOff>
      <xdr:row>8</xdr:row>
      <xdr:rowOff>38100</xdr:rowOff>
    </xdr:to>
    <xdr:pic macro="[2]!modInfo.MainSheetHelp">
      <xdr:nvPicPr>
        <xdr:cNvPr id="4" name="ExcludeHelp_4"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2075" y="7429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2362200</xdr:colOff>
      <xdr:row>6</xdr:row>
      <xdr:rowOff>0</xdr:rowOff>
    </xdr:from>
    <xdr:to>
      <xdr:col>5</xdr:col>
      <xdr:colOff>9525</xdr:colOff>
      <xdr:row>7</xdr:row>
      <xdr:rowOff>0</xdr:rowOff>
    </xdr:to>
    <xdr:pic macro="[2]!modInfo.MainSheetHelp">
      <xdr:nvPicPr>
        <xdr:cNvPr id="5" name="ExcludeHelp_3" descr="Справка по листу"/>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28950" y="4953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8;&#1040;&#1056;&#1048;&#1060;&#1067;/&#1050;&#1040;&#1064;&#1048;&#1056;&#1040;/&#1088;&#1072;&#1089;&#1082;&#1088;&#1099;&#1090;&#1080;&#1077;%20&#1080;&#1085;&#1092;&#1086;&#1088;&#1084;&#1072;&#1094;&#1080;&#1080;/2018/&#1092;&#1072;&#1082;&#1090;%202017/&#1090;&#1077;&#1087;&#1083;&#1086;&#1085;&#1086;&#1089;&#1080;&#1090;&#1077;&#1083;&#1100;%20&#1087;&#1072;&#1088;/&#1085;&#1072;%20&#1086;&#1090;&#1087;&#1088;&#1072;&#1074;&#1082;&#1091;%20&#1074;%20&#1059;&#1069;&#1043;/&#1050;&#1072;&#1096;&#1043;&#1056;&#1069;&#1057;_JKH.OPEN.INFO.BALANCE.WARM_(&#1090;&#1077;&#1087;&#1083;&#1086;&#1085;&#1086;&#1089;&#1080;&#1090;&#1077;&#1083;&#1100;%20&#1087;&#1072;&#1088;)_&#1092;&#1072;&#1082;&#1090;%202017%20&#1075;&#1086;&#1076;&#107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0;&#1072;&#1096;&#1043;&#1056;&#1069;&#1057;_JKH.OPEN.INFO.BALANCE.WARM%20(&#1090;&#1077;&#1087;&#1083;&#1086;&#1085;&#1086;&#1089;&#1080;&#1090;&#1077;&#1083;&#1100;%20&#1074;&#1086;&#1076;&#1072;)_&#1092;&#1072;&#1082;&#1090;%202016.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72;&#1096;&#1043;&#1056;&#1069;&#1057;_JKH.OPEN.INFO.BALANCE.WARM%20(&#1090;&#1077;&#1087;&#1083;&#1086;&#1085;&#1086;&#1089;&#1080;&#1090;&#1077;&#1083;&#1100;%20&#1087;&#1072;&#1088;)_&#1092;&#1072;&#1082;&#1090;%202016.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50;&#1072;&#1096;&#1043;&#1056;&#1069;&#1057;_JKH.OPEN.INFO.BALANCE.WARM(&#1090;&#1077;&#1087;&#1083;&#1086;&#1074;&#1072;&#1103;%20&#1101;&#1085;&#1077;&#1088;&#1075;&#1080;&#1103;)_&#1092;&#1072;&#1082;&#1090;%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писо МО"/>
      <sheetName val="Показатели (факт)"/>
      <sheetName val="Потреб. характеристики"/>
    </sheetNames>
    <sheetDataSet>
      <sheetData sheetId="0"/>
      <sheetData sheetId="1"/>
      <sheetData sheetId="2">
        <row r="14">
          <cell r="G14">
            <v>90.674289999999957</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шГРЭС_JKH.OPEN.INFO.BALANCE"/>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definedNames>
      <definedName name="modfrmDateChoose.CalendarShow"/>
      <definedName name="modInfo.MainSheetHelp"/>
      <definedName name="modList00.cmdOrganizationChoice_Click_Handler"/>
      <definedName name="modList00.CreatePrintedForm"/>
    </definedNames>
    <sheetDataSet>
      <sheetData sheetId="0" refreshError="1"/>
      <sheetData sheetId="1" refreshError="1"/>
      <sheetData sheetId="2" refreshError="1"/>
      <sheetData sheetId="3" refreshError="1"/>
      <sheetData sheetId="4" refreshError="1">
        <row r="17">
          <cell r="F17" t="str">
            <v>Филиал "Каширская ГРЭС" АО "Интер РАО- Электрогенерация"</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D2">
            <v>2013</v>
          </cell>
          <cell r="I2" t="str">
            <v>общий</v>
          </cell>
        </row>
        <row r="3">
          <cell r="D3">
            <v>2014</v>
          </cell>
          <cell r="I3" t="str">
            <v>общий с учетом освобождения от уплаты НДС</v>
          </cell>
        </row>
        <row r="4">
          <cell r="D4">
            <v>2015</v>
          </cell>
          <cell r="I4" t="str">
            <v>специальный (упрощенная система налогообложения, система налогообложения для сельскохозяйственных товаропроизводителей)</v>
          </cell>
        </row>
        <row r="5">
          <cell r="D5">
            <v>2016</v>
          </cell>
        </row>
        <row r="6">
          <cell r="D6">
            <v>2017</v>
          </cell>
        </row>
        <row r="55">
          <cell r="J55" t="str">
            <v>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v>
          </cell>
        </row>
        <row r="56">
          <cell r="J56" t="str">
            <v>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v>
          </cell>
        </row>
        <row r="57">
          <cell r="J57" t="str">
            <v>производство тепловой энергии (мощности) не в режиме комбинированной выработки электрической и тепловой энергии источниками тепловой энергии</v>
          </cell>
        </row>
        <row r="58">
          <cell r="J58" t="str">
            <v>производство теплоносителя</v>
          </cell>
        </row>
        <row r="59">
          <cell r="J59" t="str">
            <v>передача тепловой энергии и теплоносителя</v>
          </cell>
        </row>
        <row r="60">
          <cell r="J60" t="str">
            <v>сбыт тепловой энергии и теплоносителя</v>
          </cell>
        </row>
        <row r="61">
          <cell r="J61" t="str">
            <v>подключение к системе теплоснабжения</v>
          </cell>
        </row>
        <row r="62">
          <cell r="J62" t="str">
            <v>поддержание резервной тепловой мощности при отсутствии потребления тепловой энергии</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шГРЭС_JKH.OPEN.INFO.BALANCE"/>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sheetDataSet>
      <sheetData sheetId="0" refreshError="1"/>
      <sheetData sheetId="1"/>
      <sheetData sheetId="2">
        <row r="3">
          <cell r="B3" t="str">
            <v>Версия 6.0.2</v>
          </cell>
        </row>
      </sheetData>
      <sheetData sheetId="3"/>
      <sheetData sheetId="4">
        <row r="17">
          <cell r="F17" t="str">
            <v>Филиал "Каширская ГРЭС" АО "Интер РАО- Электрогенерация"</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шГРЭС_JKH.OPEN.INFO.BALANCE"/>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sheetDataSet>
      <sheetData sheetId="0" refreshError="1"/>
      <sheetData sheetId="1" refreshError="1"/>
      <sheetData sheetId="2" refreshError="1">
        <row r="3">
          <cell r="B3" t="str">
            <v>Версия 6.0.2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irao-generation.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topLeftCell="D27" zoomScale="90" zoomScaleNormal="100" zoomScaleSheetLayoutView="90" workbookViewId="0">
      <selection activeCell="M17" sqref="M17"/>
    </sheetView>
  </sheetViews>
  <sheetFormatPr defaultRowHeight="11.25" x14ac:dyDescent="0.25"/>
  <cols>
    <col min="1" max="1" width="29.85546875" style="6" hidden="1" customWidth="1"/>
    <col min="2" max="2" width="10.7109375" style="6" hidden="1" customWidth="1"/>
    <col min="3" max="3" width="3.7109375" style="10" hidden="1" customWidth="1"/>
    <col min="4" max="4" width="3.7109375" style="2" customWidth="1"/>
    <col min="5" max="5" width="38.140625" style="2" customWidth="1"/>
    <col min="6" max="6" width="50.7109375" style="2" customWidth="1"/>
    <col min="7" max="7" width="3.7109375" style="11" customWidth="1"/>
    <col min="8" max="8" width="9.140625" style="2"/>
    <col min="9" max="9" width="9.140625" style="8" customWidth="1"/>
    <col min="10" max="256" width="9.140625" style="2"/>
    <col min="257" max="259" width="0" style="2" hidden="1" customWidth="1"/>
    <col min="260" max="260" width="3.7109375" style="2" customWidth="1"/>
    <col min="261" max="261" width="38.140625" style="2" customWidth="1"/>
    <col min="262" max="262" width="50.7109375" style="2" customWidth="1"/>
    <col min="263" max="263" width="3.7109375" style="2" customWidth="1"/>
    <col min="264" max="264" width="9.140625" style="2"/>
    <col min="265" max="265" width="9.140625" style="2" customWidth="1"/>
    <col min="266" max="512" width="9.140625" style="2"/>
    <col min="513" max="515" width="0" style="2" hidden="1" customWidth="1"/>
    <col min="516" max="516" width="3.7109375" style="2" customWidth="1"/>
    <col min="517" max="517" width="38.140625" style="2" customWidth="1"/>
    <col min="518" max="518" width="50.7109375" style="2" customWidth="1"/>
    <col min="519" max="519" width="3.7109375" style="2" customWidth="1"/>
    <col min="520" max="520" width="9.140625" style="2"/>
    <col min="521" max="521" width="9.140625" style="2" customWidth="1"/>
    <col min="522" max="768" width="9.140625" style="2"/>
    <col min="769" max="771" width="0" style="2" hidden="1" customWidth="1"/>
    <col min="772" max="772" width="3.7109375" style="2" customWidth="1"/>
    <col min="773" max="773" width="38.140625" style="2" customWidth="1"/>
    <col min="774" max="774" width="50.7109375" style="2" customWidth="1"/>
    <col min="775" max="775" width="3.7109375" style="2" customWidth="1"/>
    <col min="776" max="776" width="9.140625" style="2"/>
    <col min="777" max="777" width="9.140625" style="2" customWidth="1"/>
    <col min="778" max="1024" width="9.140625" style="2"/>
    <col min="1025" max="1027" width="0" style="2" hidden="1" customWidth="1"/>
    <col min="1028" max="1028" width="3.7109375" style="2" customWidth="1"/>
    <col min="1029" max="1029" width="38.140625" style="2" customWidth="1"/>
    <col min="1030" max="1030" width="50.7109375" style="2" customWidth="1"/>
    <col min="1031" max="1031" width="3.7109375" style="2" customWidth="1"/>
    <col min="1032" max="1032" width="9.140625" style="2"/>
    <col min="1033" max="1033" width="9.140625" style="2" customWidth="1"/>
    <col min="1034" max="1280" width="9.140625" style="2"/>
    <col min="1281" max="1283" width="0" style="2" hidden="1" customWidth="1"/>
    <col min="1284" max="1284" width="3.7109375" style="2" customWidth="1"/>
    <col min="1285" max="1285" width="38.140625" style="2" customWidth="1"/>
    <col min="1286" max="1286" width="50.7109375" style="2" customWidth="1"/>
    <col min="1287" max="1287" width="3.7109375" style="2" customWidth="1"/>
    <col min="1288" max="1288" width="9.140625" style="2"/>
    <col min="1289" max="1289" width="9.140625" style="2" customWidth="1"/>
    <col min="1290" max="1536" width="9.140625" style="2"/>
    <col min="1537" max="1539" width="0" style="2" hidden="1" customWidth="1"/>
    <col min="1540" max="1540" width="3.7109375" style="2" customWidth="1"/>
    <col min="1541" max="1541" width="38.140625" style="2" customWidth="1"/>
    <col min="1542" max="1542" width="50.7109375" style="2" customWidth="1"/>
    <col min="1543" max="1543" width="3.7109375" style="2" customWidth="1"/>
    <col min="1544" max="1544" width="9.140625" style="2"/>
    <col min="1545" max="1545" width="9.140625" style="2" customWidth="1"/>
    <col min="1546" max="1792" width="9.140625" style="2"/>
    <col min="1793" max="1795" width="0" style="2" hidden="1" customWidth="1"/>
    <col min="1796" max="1796" width="3.7109375" style="2" customWidth="1"/>
    <col min="1797" max="1797" width="38.140625" style="2" customWidth="1"/>
    <col min="1798" max="1798" width="50.7109375" style="2" customWidth="1"/>
    <col min="1799" max="1799" width="3.7109375" style="2" customWidth="1"/>
    <col min="1800" max="1800" width="9.140625" style="2"/>
    <col min="1801" max="1801" width="9.140625" style="2" customWidth="1"/>
    <col min="1802" max="2048" width="9.140625" style="2"/>
    <col min="2049" max="2051" width="0" style="2" hidden="1" customWidth="1"/>
    <col min="2052" max="2052" width="3.7109375" style="2" customWidth="1"/>
    <col min="2053" max="2053" width="38.140625" style="2" customWidth="1"/>
    <col min="2054" max="2054" width="50.7109375" style="2" customWidth="1"/>
    <col min="2055" max="2055" width="3.7109375" style="2" customWidth="1"/>
    <col min="2056" max="2056" width="9.140625" style="2"/>
    <col min="2057" max="2057" width="9.140625" style="2" customWidth="1"/>
    <col min="2058" max="2304" width="9.140625" style="2"/>
    <col min="2305" max="2307" width="0" style="2" hidden="1" customWidth="1"/>
    <col min="2308" max="2308" width="3.7109375" style="2" customWidth="1"/>
    <col min="2309" max="2309" width="38.140625" style="2" customWidth="1"/>
    <col min="2310" max="2310" width="50.7109375" style="2" customWidth="1"/>
    <col min="2311" max="2311" width="3.7109375" style="2" customWidth="1"/>
    <col min="2312" max="2312" width="9.140625" style="2"/>
    <col min="2313" max="2313" width="9.140625" style="2" customWidth="1"/>
    <col min="2314" max="2560" width="9.140625" style="2"/>
    <col min="2561" max="2563" width="0" style="2" hidden="1" customWidth="1"/>
    <col min="2564" max="2564" width="3.7109375" style="2" customWidth="1"/>
    <col min="2565" max="2565" width="38.140625" style="2" customWidth="1"/>
    <col min="2566" max="2566" width="50.7109375" style="2" customWidth="1"/>
    <col min="2567" max="2567" width="3.7109375" style="2" customWidth="1"/>
    <col min="2568" max="2568" width="9.140625" style="2"/>
    <col min="2569" max="2569" width="9.140625" style="2" customWidth="1"/>
    <col min="2570" max="2816" width="9.140625" style="2"/>
    <col min="2817" max="2819" width="0" style="2" hidden="1" customWidth="1"/>
    <col min="2820" max="2820" width="3.7109375" style="2" customWidth="1"/>
    <col min="2821" max="2821" width="38.140625" style="2" customWidth="1"/>
    <col min="2822" max="2822" width="50.7109375" style="2" customWidth="1"/>
    <col min="2823" max="2823" width="3.7109375" style="2" customWidth="1"/>
    <col min="2824" max="2824" width="9.140625" style="2"/>
    <col min="2825" max="2825" width="9.140625" style="2" customWidth="1"/>
    <col min="2826" max="3072" width="9.140625" style="2"/>
    <col min="3073" max="3075" width="0" style="2" hidden="1" customWidth="1"/>
    <col min="3076" max="3076" width="3.7109375" style="2" customWidth="1"/>
    <col min="3077" max="3077" width="38.140625" style="2" customWidth="1"/>
    <col min="3078" max="3078" width="50.7109375" style="2" customWidth="1"/>
    <col min="3079" max="3079" width="3.7109375" style="2" customWidth="1"/>
    <col min="3080" max="3080" width="9.140625" style="2"/>
    <col min="3081" max="3081" width="9.140625" style="2" customWidth="1"/>
    <col min="3082" max="3328" width="9.140625" style="2"/>
    <col min="3329" max="3331" width="0" style="2" hidden="1" customWidth="1"/>
    <col min="3332" max="3332" width="3.7109375" style="2" customWidth="1"/>
    <col min="3333" max="3333" width="38.140625" style="2" customWidth="1"/>
    <col min="3334" max="3334" width="50.7109375" style="2" customWidth="1"/>
    <col min="3335" max="3335" width="3.7109375" style="2" customWidth="1"/>
    <col min="3336" max="3336" width="9.140625" style="2"/>
    <col min="3337" max="3337" width="9.140625" style="2" customWidth="1"/>
    <col min="3338" max="3584" width="9.140625" style="2"/>
    <col min="3585" max="3587" width="0" style="2" hidden="1" customWidth="1"/>
    <col min="3588" max="3588" width="3.7109375" style="2" customWidth="1"/>
    <col min="3589" max="3589" width="38.140625" style="2" customWidth="1"/>
    <col min="3590" max="3590" width="50.7109375" style="2" customWidth="1"/>
    <col min="3591" max="3591" width="3.7109375" style="2" customWidth="1"/>
    <col min="3592" max="3592" width="9.140625" style="2"/>
    <col min="3593" max="3593" width="9.140625" style="2" customWidth="1"/>
    <col min="3594" max="3840" width="9.140625" style="2"/>
    <col min="3841" max="3843" width="0" style="2" hidden="1" customWidth="1"/>
    <col min="3844" max="3844" width="3.7109375" style="2" customWidth="1"/>
    <col min="3845" max="3845" width="38.140625" style="2" customWidth="1"/>
    <col min="3846" max="3846" width="50.7109375" style="2" customWidth="1"/>
    <col min="3847" max="3847" width="3.7109375" style="2" customWidth="1"/>
    <col min="3848" max="3848" width="9.140625" style="2"/>
    <col min="3849" max="3849" width="9.140625" style="2" customWidth="1"/>
    <col min="3850" max="4096" width="9.140625" style="2"/>
    <col min="4097" max="4099" width="0" style="2" hidden="1" customWidth="1"/>
    <col min="4100" max="4100" width="3.7109375" style="2" customWidth="1"/>
    <col min="4101" max="4101" width="38.140625" style="2" customWidth="1"/>
    <col min="4102" max="4102" width="50.7109375" style="2" customWidth="1"/>
    <col min="4103" max="4103" width="3.7109375" style="2" customWidth="1"/>
    <col min="4104" max="4104" width="9.140625" style="2"/>
    <col min="4105" max="4105" width="9.140625" style="2" customWidth="1"/>
    <col min="4106" max="4352" width="9.140625" style="2"/>
    <col min="4353" max="4355" width="0" style="2" hidden="1" customWidth="1"/>
    <col min="4356" max="4356" width="3.7109375" style="2" customWidth="1"/>
    <col min="4357" max="4357" width="38.140625" style="2" customWidth="1"/>
    <col min="4358" max="4358" width="50.7109375" style="2" customWidth="1"/>
    <col min="4359" max="4359" width="3.7109375" style="2" customWidth="1"/>
    <col min="4360" max="4360" width="9.140625" style="2"/>
    <col min="4361" max="4361" width="9.140625" style="2" customWidth="1"/>
    <col min="4362" max="4608" width="9.140625" style="2"/>
    <col min="4609" max="4611" width="0" style="2" hidden="1" customWidth="1"/>
    <col min="4612" max="4612" width="3.7109375" style="2" customWidth="1"/>
    <col min="4613" max="4613" width="38.140625" style="2" customWidth="1"/>
    <col min="4614" max="4614" width="50.7109375" style="2" customWidth="1"/>
    <col min="4615" max="4615" width="3.7109375" style="2" customWidth="1"/>
    <col min="4616" max="4616" width="9.140625" style="2"/>
    <col min="4617" max="4617" width="9.140625" style="2" customWidth="1"/>
    <col min="4618" max="4864" width="9.140625" style="2"/>
    <col min="4865" max="4867" width="0" style="2" hidden="1" customWidth="1"/>
    <col min="4868" max="4868" width="3.7109375" style="2" customWidth="1"/>
    <col min="4869" max="4869" width="38.140625" style="2" customWidth="1"/>
    <col min="4870" max="4870" width="50.7109375" style="2" customWidth="1"/>
    <col min="4871" max="4871" width="3.7109375" style="2" customWidth="1"/>
    <col min="4872" max="4872" width="9.140625" style="2"/>
    <col min="4873" max="4873" width="9.140625" style="2" customWidth="1"/>
    <col min="4874" max="5120" width="9.140625" style="2"/>
    <col min="5121" max="5123" width="0" style="2" hidden="1" customWidth="1"/>
    <col min="5124" max="5124" width="3.7109375" style="2" customWidth="1"/>
    <col min="5125" max="5125" width="38.140625" style="2" customWidth="1"/>
    <col min="5126" max="5126" width="50.7109375" style="2" customWidth="1"/>
    <col min="5127" max="5127" width="3.7109375" style="2" customWidth="1"/>
    <col min="5128" max="5128" width="9.140625" style="2"/>
    <col min="5129" max="5129" width="9.140625" style="2" customWidth="1"/>
    <col min="5130" max="5376" width="9.140625" style="2"/>
    <col min="5377" max="5379" width="0" style="2" hidden="1" customWidth="1"/>
    <col min="5380" max="5380" width="3.7109375" style="2" customWidth="1"/>
    <col min="5381" max="5381" width="38.140625" style="2" customWidth="1"/>
    <col min="5382" max="5382" width="50.7109375" style="2" customWidth="1"/>
    <col min="5383" max="5383" width="3.7109375" style="2" customWidth="1"/>
    <col min="5384" max="5384" width="9.140625" style="2"/>
    <col min="5385" max="5385" width="9.140625" style="2" customWidth="1"/>
    <col min="5386" max="5632" width="9.140625" style="2"/>
    <col min="5633" max="5635" width="0" style="2" hidden="1" customWidth="1"/>
    <col min="5636" max="5636" width="3.7109375" style="2" customWidth="1"/>
    <col min="5637" max="5637" width="38.140625" style="2" customWidth="1"/>
    <col min="5638" max="5638" width="50.7109375" style="2" customWidth="1"/>
    <col min="5639" max="5639" width="3.7109375" style="2" customWidth="1"/>
    <col min="5640" max="5640" width="9.140625" style="2"/>
    <col min="5641" max="5641" width="9.140625" style="2" customWidth="1"/>
    <col min="5642" max="5888" width="9.140625" style="2"/>
    <col min="5889" max="5891" width="0" style="2" hidden="1" customWidth="1"/>
    <col min="5892" max="5892" width="3.7109375" style="2" customWidth="1"/>
    <col min="5893" max="5893" width="38.140625" style="2" customWidth="1"/>
    <col min="5894" max="5894" width="50.7109375" style="2" customWidth="1"/>
    <col min="5895" max="5895" width="3.7109375" style="2" customWidth="1"/>
    <col min="5896" max="5896" width="9.140625" style="2"/>
    <col min="5897" max="5897" width="9.140625" style="2" customWidth="1"/>
    <col min="5898" max="6144" width="9.140625" style="2"/>
    <col min="6145" max="6147" width="0" style="2" hidden="1" customWidth="1"/>
    <col min="6148" max="6148" width="3.7109375" style="2" customWidth="1"/>
    <col min="6149" max="6149" width="38.140625" style="2" customWidth="1"/>
    <col min="6150" max="6150" width="50.7109375" style="2" customWidth="1"/>
    <col min="6151" max="6151" width="3.7109375" style="2" customWidth="1"/>
    <col min="6152" max="6152" width="9.140625" style="2"/>
    <col min="6153" max="6153" width="9.140625" style="2" customWidth="1"/>
    <col min="6154" max="6400" width="9.140625" style="2"/>
    <col min="6401" max="6403" width="0" style="2" hidden="1" customWidth="1"/>
    <col min="6404" max="6404" width="3.7109375" style="2" customWidth="1"/>
    <col min="6405" max="6405" width="38.140625" style="2" customWidth="1"/>
    <col min="6406" max="6406" width="50.7109375" style="2" customWidth="1"/>
    <col min="6407" max="6407" width="3.7109375" style="2" customWidth="1"/>
    <col min="6408" max="6408" width="9.140625" style="2"/>
    <col min="6409" max="6409" width="9.140625" style="2" customWidth="1"/>
    <col min="6410" max="6656" width="9.140625" style="2"/>
    <col min="6657" max="6659" width="0" style="2" hidden="1" customWidth="1"/>
    <col min="6660" max="6660" width="3.7109375" style="2" customWidth="1"/>
    <col min="6661" max="6661" width="38.140625" style="2" customWidth="1"/>
    <col min="6662" max="6662" width="50.7109375" style="2" customWidth="1"/>
    <col min="6663" max="6663" width="3.7109375" style="2" customWidth="1"/>
    <col min="6664" max="6664" width="9.140625" style="2"/>
    <col min="6665" max="6665" width="9.140625" style="2" customWidth="1"/>
    <col min="6666" max="6912" width="9.140625" style="2"/>
    <col min="6913" max="6915" width="0" style="2" hidden="1" customWidth="1"/>
    <col min="6916" max="6916" width="3.7109375" style="2" customWidth="1"/>
    <col min="6917" max="6917" width="38.140625" style="2" customWidth="1"/>
    <col min="6918" max="6918" width="50.7109375" style="2" customWidth="1"/>
    <col min="6919" max="6919" width="3.7109375" style="2" customWidth="1"/>
    <col min="6920" max="6920" width="9.140625" style="2"/>
    <col min="6921" max="6921" width="9.140625" style="2" customWidth="1"/>
    <col min="6922" max="7168" width="9.140625" style="2"/>
    <col min="7169" max="7171" width="0" style="2" hidden="1" customWidth="1"/>
    <col min="7172" max="7172" width="3.7109375" style="2" customWidth="1"/>
    <col min="7173" max="7173" width="38.140625" style="2" customWidth="1"/>
    <col min="7174" max="7174" width="50.7109375" style="2" customWidth="1"/>
    <col min="7175" max="7175" width="3.7109375" style="2" customWidth="1"/>
    <col min="7176" max="7176" width="9.140625" style="2"/>
    <col min="7177" max="7177" width="9.140625" style="2" customWidth="1"/>
    <col min="7178" max="7424" width="9.140625" style="2"/>
    <col min="7425" max="7427" width="0" style="2" hidden="1" customWidth="1"/>
    <col min="7428" max="7428" width="3.7109375" style="2" customWidth="1"/>
    <col min="7429" max="7429" width="38.140625" style="2" customWidth="1"/>
    <col min="7430" max="7430" width="50.7109375" style="2" customWidth="1"/>
    <col min="7431" max="7431" width="3.7109375" style="2" customWidth="1"/>
    <col min="7432" max="7432" width="9.140625" style="2"/>
    <col min="7433" max="7433" width="9.140625" style="2" customWidth="1"/>
    <col min="7434" max="7680" width="9.140625" style="2"/>
    <col min="7681" max="7683" width="0" style="2" hidden="1" customWidth="1"/>
    <col min="7684" max="7684" width="3.7109375" style="2" customWidth="1"/>
    <col min="7685" max="7685" width="38.140625" style="2" customWidth="1"/>
    <col min="7686" max="7686" width="50.7109375" style="2" customWidth="1"/>
    <col min="7687" max="7687" width="3.7109375" style="2" customWidth="1"/>
    <col min="7688" max="7688" width="9.140625" style="2"/>
    <col min="7689" max="7689" width="9.140625" style="2" customWidth="1"/>
    <col min="7690" max="7936" width="9.140625" style="2"/>
    <col min="7937" max="7939" width="0" style="2" hidden="1" customWidth="1"/>
    <col min="7940" max="7940" width="3.7109375" style="2" customWidth="1"/>
    <col min="7941" max="7941" width="38.140625" style="2" customWidth="1"/>
    <col min="7942" max="7942" width="50.7109375" style="2" customWidth="1"/>
    <col min="7943" max="7943" width="3.7109375" style="2" customWidth="1"/>
    <col min="7944" max="7944" width="9.140625" style="2"/>
    <col min="7945" max="7945" width="9.140625" style="2" customWidth="1"/>
    <col min="7946" max="8192" width="9.140625" style="2"/>
    <col min="8193" max="8195" width="0" style="2" hidden="1" customWidth="1"/>
    <col min="8196" max="8196" width="3.7109375" style="2" customWidth="1"/>
    <col min="8197" max="8197" width="38.140625" style="2" customWidth="1"/>
    <col min="8198" max="8198" width="50.7109375" style="2" customWidth="1"/>
    <col min="8199" max="8199" width="3.7109375" style="2" customWidth="1"/>
    <col min="8200" max="8200" width="9.140625" style="2"/>
    <col min="8201" max="8201" width="9.140625" style="2" customWidth="1"/>
    <col min="8202" max="8448" width="9.140625" style="2"/>
    <col min="8449" max="8451" width="0" style="2" hidden="1" customWidth="1"/>
    <col min="8452" max="8452" width="3.7109375" style="2" customWidth="1"/>
    <col min="8453" max="8453" width="38.140625" style="2" customWidth="1"/>
    <col min="8454" max="8454" width="50.7109375" style="2" customWidth="1"/>
    <col min="8455" max="8455" width="3.7109375" style="2" customWidth="1"/>
    <col min="8456" max="8456" width="9.140625" style="2"/>
    <col min="8457" max="8457" width="9.140625" style="2" customWidth="1"/>
    <col min="8458" max="8704" width="9.140625" style="2"/>
    <col min="8705" max="8707" width="0" style="2" hidden="1" customWidth="1"/>
    <col min="8708" max="8708" width="3.7109375" style="2" customWidth="1"/>
    <col min="8709" max="8709" width="38.140625" style="2" customWidth="1"/>
    <col min="8710" max="8710" width="50.7109375" style="2" customWidth="1"/>
    <col min="8711" max="8711" width="3.7109375" style="2" customWidth="1"/>
    <col min="8712" max="8712" width="9.140625" style="2"/>
    <col min="8713" max="8713" width="9.140625" style="2" customWidth="1"/>
    <col min="8714" max="8960" width="9.140625" style="2"/>
    <col min="8961" max="8963" width="0" style="2" hidden="1" customWidth="1"/>
    <col min="8964" max="8964" width="3.7109375" style="2" customWidth="1"/>
    <col min="8965" max="8965" width="38.140625" style="2" customWidth="1"/>
    <col min="8966" max="8966" width="50.7109375" style="2" customWidth="1"/>
    <col min="8967" max="8967" width="3.7109375" style="2" customWidth="1"/>
    <col min="8968" max="8968" width="9.140625" style="2"/>
    <col min="8969" max="8969" width="9.140625" style="2" customWidth="1"/>
    <col min="8970" max="9216" width="9.140625" style="2"/>
    <col min="9217" max="9219" width="0" style="2" hidden="1" customWidth="1"/>
    <col min="9220" max="9220" width="3.7109375" style="2" customWidth="1"/>
    <col min="9221" max="9221" width="38.140625" style="2" customWidth="1"/>
    <col min="9222" max="9222" width="50.7109375" style="2" customWidth="1"/>
    <col min="9223" max="9223" width="3.7109375" style="2" customWidth="1"/>
    <col min="9224" max="9224" width="9.140625" style="2"/>
    <col min="9225" max="9225" width="9.140625" style="2" customWidth="1"/>
    <col min="9226" max="9472" width="9.140625" style="2"/>
    <col min="9473" max="9475" width="0" style="2" hidden="1" customWidth="1"/>
    <col min="9476" max="9476" width="3.7109375" style="2" customWidth="1"/>
    <col min="9477" max="9477" width="38.140625" style="2" customWidth="1"/>
    <col min="9478" max="9478" width="50.7109375" style="2" customWidth="1"/>
    <col min="9479" max="9479" width="3.7109375" style="2" customWidth="1"/>
    <col min="9480" max="9480" width="9.140625" style="2"/>
    <col min="9481" max="9481" width="9.140625" style="2" customWidth="1"/>
    <col min="9482" max="9728" width="9.140625" style="2"/>
    <col min="9729" max="9731" width="0" style="2" hidden="1" customWidth="1"/>
    <col min="9732" max="9732" width="3.7109375" style="2" customWidth="1"/>
    <col min="9733" max="9733" width="38.140625" style="2" customWidth="1"/>
    <col min="9734" max="9734" width="50.7109375" style="2" customWidth="1"/>
    <col min="9735" max="9735" width="3.7109375" style="2" customWidth="1"/>
    <col min="9736" max="9736" width="9.140625" style="2"/>
    <col min="9737" max="9737" width="9.140625" style="2" customWidth="1"/>
    <col min="9738" max="9984" width="9.140625" style="2"/>
    <col min="9985" max="9987" width="0" style="2" hidden="1" customWidth="1"/>
    <col min="9988" max="9988" width="3.7109375" style="2" customWidth="1"/>
    <col min="9989" max="9989" width="38.140625" style="2" customWidth="1"/>
    <col min="9990" max="9990" width="50.7109375" style="2" customWidth="1"/>
    <col min="9991" max="9991" width="3.7109375" style="2" customWidth="1"/>
    <col min="9992" max="9992" width="9.140625" style="2"/>
    <col min="9993" max="9993" width="9.140625" style="2" customWidth="1"/>
    <col min="9994" max="10240" width="9.140625" style="2"/>
    <col min="10241" max="10243" width="0" style="2" hidden="1" customWidth="1"/>
    <col min="10244" max="10244" width="3.7109375" style="2" customWidth="1"/>
    <col min="10245" max="10245" width="38.140625" style="2" customWidth="1"/>
    <col min="10246" max="10246" width="50.7109375" style="2" customWidth="1"/>
    <col min="10247" max="10247" width="3.7109375" style="2" customWidth="1"/>
    <col min="10248" max="10248" width="9.140625" style="2"/>
    <col min="10249" max="10249" width="9.140625" style="2" customWidth="1"/>
    <col min="10250" max="10496" width="9.140625" style="2"/>
    <col min="10497" max="10499" width="0" style="2" hidden="1" customWidth="1"/>
    <col min="10500" max="10500" width="3.7109375" style="2" customWidth="1"/>
    <col min="10501" max="10501" width="38.140625" style="2" customWidth="1"/>
    <col min="10502" max="10502" width="50.7109375" style="2" customWidth="1"/>
    <col min="10503" max="10503" width="3.7109375" style="2" customWidth="1"/>
    <col min="10504" max="10504" width="9.140625" style="2"/>
    <col min="10505" max="10505" width="9.140625" style="2" customWidth="1"/>
    <col min="10506" max="10752" width="9.140625" style="2"/>
    <col min="10753" max="10755" width="0" style="2" hidden="1" customWidth="1"/>
    <col min="10756" max="10756" width="3.7109375" style="2" customWidth="1"/>
    <col min="10757" max="10757" width="38.140625" style="2" customWidth="1"/>
    <col min="10758" max="10758" width="50.7109375" style="2" customWidth="1"/>
    <col min="10759" max="10759" width="3.7109375" style="2" customWidth="1"/>
    <col min="10760" max="10760" width="9.140625" style="2"/>
    <col min="10761" max="10761" width="9.140625" style="2" customWidth="1"/>
    <col min="10762" max="11008" width="9.140625" style="2"/>
    <col min="11009" max="11011" width="0" style="2" hidden="1" customWidth="1"/>
    <col min="11012" max="11012" width="3.7109375" style="2" customWidth="1"/>
    <col min="11013" max="11013" width="38.140625" style="2" customWidth="1"/>
    <col min="11014" max="11014" width="50.7109375" style="2" customWidth="1"/>
    <col min="11015" max="11015" width="3.7109375" style="2" customWidth="1"/>
    <col min="11016" max="11016" width="9.140625" style="2"/>
    <col min="11017" max="11017" width="9.140625" style="2" customWidth="1"/>
    <col min="11018" max="11264" width="9.140625" style="2"/>
    <col min="11265" max="11267" width="0" style="2" hidden="1" customWidth="1"/>
    <col min="11268" max="11268" width="3.7109375" style="2" customWidth="1"/>
    <col min="11269" max="11269" width="38.140625" style="2" customWidth="1"/>
    <col min="11270" max="11270" width="50.7109375" style="2" customWidth="1"/>
    <col min="11271" max="11271" width="3.7109375" style="2" customWidth="1"/>
    <col min="11272" max="11272" width="9.140625" style="2"/>
    <col min="11273" max="11273" width="9.140625" style="2" customWidth="1"/>
    <col min="11274" max="11520" width="9.140625" style="2"/>
    <col min="11521" max="11523" width="0" style="2" hidden="1" customWidth="1"/>
    <col min="11524" max="11524" width="3.7109375" style="2" customWidth="1"/>
    <col min="11525" max="11525" width="38.140625" style="2" customWidth="1"/>
    <col min="11526" max="11526" width="50.7109375" style="2" customWidth="1"/>
    <col min="11527" max="11527" width="3.7109375" style="2" customWidth="1"/>
    <col min="11528" max="11528" width="9.140625" style="2"/>
    <col min="11529" max="11529" width="9.140625" style="2" customWidth="1"/>
    <col min="11530" max="11776" width="9.140625" style="2"/>
    <col min="11777" max="11779" width="0" style="2" hidden="1" customWidth="1"/>
    <col min="11780" max="11780" width="3.7109375" style="2" customWidth="1"/>
    <col min="11781" max="11781" width="38.140625" style="2" customWidth="1"/>
    <col min="11782" max="11782" width="50.7109375" style="2" customWidth="1"/>
    <col min="11783" max="11783" width="3.7109375" style="2" customWidth="1"/>
    <col min="11784" max="11784" width="9.140625" style="2"/>
    <col min="11785" max="11785" width="9.140625" style="2" customWidth="1"/>
    <col min="11786" max="12032" width="9.140625" style="2"/>
    <col min="12033" max="12035" width="0" style="2" hidden="1" customWidth="1"/>
    <col min="12036" max="12036" width="3.7109375" style="2" customWidth="1"/>
    <col min="12037" max="12037" width="38.140625" style="2" customWidth="1"/>
    <col min="12038" max="12038" width="50.7109375" style="2" customWidth="1"/>
    <col min="12039" max="12039" width="3.7109375" style="2" customWidth="1"/>
    <col min="12040" max="12040" width="9.140625" style="2"/>
    <col min="12041" max="12041" width="9.140625" style="2" customWidth="1"/>
    <col min="12042" max="12288" width="9.140625" style="2"/>
    <col min="12289" max="12291" width="0" style="2" hidden="1" customWidth="1"/>
    <col min="12292" max="12292" width="3.7109375" style="2" customWidth="1"/>
    <col min="12293" max="12293" width="38.140625" style="2" customWidth="1"/>
    <col min="12294" max="12294" width="50.7109375" style="2" customWidth="1"/>
    <col min="12295" max="12295" width="3.7109375" style="2" customWidth="1"/>
    <col min="12296" max="12296" width="9.140625" style="2"/>
    <col min="12297" max="12297" width="9.140625" style="2" customWidth="1"/>
    <col min="12298" max="12544" width="9.140625" style="2"/>
    <col min="12545" max="12547" width="0" style="2" hidden="1" customWidth="1"/>
    <col min="12548" max="12548" width="3.7109375" style="2" customWidth="1"/>
    <col min="12549" max="12549" width="38.140625" style="2" customWidth="1"/>
    <col min="12550" max="12550" width="50.7109375" style="2" customWidth="1"/>
    <col min="12551" max="12551" width="3.7109375" style="2" customWidth="1"/>
    <col min="12552" max="12552" width="9.140625" style="2"/>
    <col min="12553" max="12553" width="9.140625" style="2" customWidth="1"/>
    <col min="12554" max="12800" width="9.140625" style="2"/>
    <col min="12801" max="12803" width="0" style="2" hidden="1" customWidth="1"/>
    <col min="12804" max="12804" width="3.7109375" style="2" customWidth="1"/>
    <col min="12805" max="12805" width="38.140625" style="2" customWidth="1"/>
    <col min="12806" max="12806" width="50.7109375" style="2" customWidth="1"/>
    <col min="12807" max="12807" width="3.7109375" style="2" customWidth="1"/>
    <col min="12808" max="12808" width="9.140625" style="2"/>
    <col min="12809" max="12809" width="9.140625" style="2" customWidth="1"/>
    <col min="12810" max="13056" width="9.140625" style="2"/>
    <col min="13057" max="13059" width="0" style="2" hidden="1" customWidth="1"/>
    <col min="13060" max="13060" width="3.7109375" style="2" customWidth="1"/>
    <col min="13061" max="13061" width="38.140625" style="2" customWidth="1"/>
    <col min="13062" max="13062" width="50.7109375" style="2" customWidth="1"/>
    <col min="13063" max="13063" width="3.7109375" style="2" customWidth="1"/>
    <col min="13064" max="13064" width="9.140625" style="2"/>
    <col min="13065" max="13065" width="9.140625" style="2" customWidth="1"/>
    <col min="13066" max="13312" width="9.140625" style="2"/>
    <col min="13313" max="13315" width="0" style="2" hidden="1" customWidth="1"/>
    <col min="13316" max="13316" width="3.7109375" style="2" customWidth="1"/>
    <col min="13317" max="13317" width="38.140625" style="2" customWidth="1"/>
    <col min="13318" max="13318" width="50.7109375" style="2" customWidth="1"/>
    <col min="13319" max="13319" width="3.7109375" style="2" customWidth="1"/>
    <col min="13320" max="13320" width="9.140625" style="2"/>
    <col min="13321" max="13321" width="9.140625" style="2" customWidth="1"/>
    <col min="13322" max="13568" width="9.140625" style="2"/>
    <col min="13569" max="13571" width="0" style="2" hidden="1" customWidth="1"/>
    <col min="13572" max="13572" width="3.7109375" style="2" customWidth="1"/>
    <col min="13573" max="13573" width="38.140625" style="2" customWidth="1"/>
    <col min="13574" max="13574" width="50.7109375" style="2" customWidth="1"/>
    <col min="13575" max="13575" width="3.7109375" style="2" customWidth="1"/>
    <col min="13576" max="13576" width="9.140625" style="2"/>
    <col min="13577" max="13577" width="9.140625" style="2" customWidth="1"/>
    <col min="13578" max="13824" width="9.140625" style="2"/>
    <col min="13825" max="13827" width="0" style="2" hidden="1" customWidth="1"/>
    <col min="13828" max="13828" width="3.7109375" style="2" customWidth="1"/>
    <col min="13829" max="13829" width="38.140625" style="2" customWidth="1"/>
    <col min="13830" max="13830" width="50.7109375" style="2" customWidth="1"/>
    <col min="13831" max="13831" width="3.7109375" style="2" customWidth="1"/>
    <col min="13832" max="13832" width="9.140625" style="2"/>
    <col min="13833" max="13833" width="9.140625" style="2" customWidth="1"/>
    <col min="13834" max="14080" width="9.140625" style="2"/>
    <col min="14081" max="14083" width="0" style="2" hidden="1" customWidth="1"/>
    <col min="14084" max="14084" width="3.7109375" style="2" customWidth="1"/>
    <col min="14085" max="14085" width="38.140625" style="2" customWidth="1"/>
    <col min="14086" max="14086" width="50.7109375" style="2" customWidth="1"/>
    <col min="14087" max="14087" width="3.7109375" style="2" customWidth="1"/>
    <col min="14088" max="14088" width="9.140625" style="2"/>
    <col min="14089" max="14089" width="9.140625" style="2" customWidth="1"/>
    <col min="14090" max="14336" width="9.140625" style="2"/>
    <col min="14337" max="14339" width="0" style="2" hidden="1" customWidth="1"/>
    <col min="14340" max="14340" width="3.7109375" style="2" customWidth="1"/>
    <col min="14341" max="14341" width="38.140625" style="2" customWidth="1"/>
    <col min="14342" max="14342" width="50.7109375" style="2" customWidth="1"/>
    <col min="14343" max="14343" width="3.7109375" style="2" customWidth="1"/>
    <col min="14344" max="14344" width="9.140625" style="2"/>
    <col min="14345" max="14345" width="9.140625" style="2" customWidth="1"/>
    <col min="14346" max="14592" width="9.140625" style="2"/>
    <col min="14593" max="14595" width="0" style="2" hidden="1" customWidth="1"/>
    <col min="14596" max="14596" width="3.7109375" style="2" customWidth="1"/>
    <col min="14597" max="14597" width="38.140625" style="2" customWidth="1"/>
    <col min="14598" max="14598" width="50.7109375" style="2" customWidth="1"/>
    <col min="14599" max="14599" width="3.7109375" style="2" customWidth="1"/>
    <col min="14600" max="14600" width="9.140625" style="2"/>
    <col min="14601" max="14601" width="9.140625" style="2" customWidth="1"/>
    <col min="14602" max="14848" width="9.140625" style="2"/>
    <col min="14849" max="14851" width="0" style="2" hidden="1" customWidth="1"/>
    <col min="14852" max="14852" width="3.7109375" style="2" customWidth="1"/>
    <col min="14853" max="14853" width="38.140625" style="2" customWidth="1"/>
    <col min="14854" max="14854" width="50.7109375" style="2" customWidth="1"/>
    <col min="14855" max="14855" width="3.7109375" style="2" customWidth="1"/>
    <col min="14856" max="14856" width="9.140625" style="2"/>
    <col min="14857" max="14857" width="9.140625" style="2" customWidth="1"/>
    <col min="14858" max="15104" width="9.140625" style="2"/>
    <col min="15105" max="15107" width="0" style="2" hidden="1" customWidth="1"/>
    <col min="15108" max="15108" width="3.7109375" style="2" customWidth="1"/>
    <col min="15109" max="15109" width="38.140625" style="2" customWidth="1"/>
    <col min="15110" max="15110" width="50.7109375" style="2" customWidth="1"/>
    <col min="15111" max="15111" width="3.7109375" style="2" customWidth="1"/>
    <col min="15112" max="15112" width="9.140625" style="2"/>
    <col min="15113" max="15113" width="9.140625" style="2" customWidth="1"/>
    <col min="15114" max="15360" width="9.140625" style="2"/>
    <col min="15361" max="15363" width="0" style="2" hidden="1" customWidth="1"/>
    <col min="15364" max="15364" width="3.7109375" style="2" customWidth="1"/>
    <col min="15365" max="15365" width="38.140625" style="2" customWidth="1"/>
    <col min="15366" max="15366" width="50.7109375" style="2" customWidth="1"/>
    <col min="15367" max="15367" width="3.7109375" style="2" customWidth="1"/>
    <col min="15368" max="15368" width="9.140625" style="2"/>
    <col min="15369" max="15369" width="9.140625" style="2" customWidth="1"/>
    <col min="15370" max="15616" width="9.140625" style="2"/>
    <col min="15617" max="15619" width="0" style="2" hidden="1" customWidth="1"/>
    <col min="15620" max="15620" width="3.7109375" style="2" customWidth="1"/>
    <col min="15621" max="15621" width="38.140625" style="2" customWidth="1"/>
    <col min="15622" max="15622" width="50.7109375" style="2" customWidth="1"/>
    <col min="15623" max="15623" width="3.7109375" style="2" customWidth="1"/>
    <col min="15624" max="15624" width="9.140625" style="2"/>
    <col min="15625" max="15625" width="9.140625" style="2" customWidth="1"/>
    <col min="15626" max="15872" width="9.140625" style="2"/>
    <col min="15873" max="15875" width="0" style="2" hidden="1" customWidth="1"/>
    <col min="15876" max="15876" width="3.7109375" style="2" customWidth="1"/>
    <col min="15877" max="15877" width="38.140625" style="2" customWidth="1"/>
    <col min="15878" max="15878" width="50.7109375" style="2" customWidth="1"/>
    <col min="15879" max="15879" width="3.7109375" style="2" customWidth="1"/>
    <col min="15880" max="15880" width="9.140625" style="2"/>
    <col min="15881" max="15881" width="9.140625" style="2" customWidth="1"/>
    <col min="15882" max="16128" width="9.140625" style="2"/>
    <col min="16129" max="16131" width="0" style="2" hidden="1" customWidth="1"/>
    <col min="16132" max="16132" width="3.7109375" style="2" customWidth="1"/>
    <col min="16133" max="16133" width="38.140625" style="2" customWidth="1"/>
    <col min="16134" max="16134" width="50.7109375" style="2" customWidth="1"/>
    <col min="16135" max="16135" width="3.7109375" style="2" customWidth="1"/>
    <col min="16136" max="16136" width="9.140625" style="2"/>
    <col min="16137" max="16137" width="9.140625" style="2" customWidth="1"/>
    <col min="16138" max="16384" width="9.140625" style="2"/>
  </cols>
  <sheetData>
    <row r="1" spans="1:12" s="1" customFormat="1" ht="13.5" hidden="1" customHeight="1" x14ac:dyDescent="0.25">
      <c r="A1" s="115"/>
      <c r="B1" s="6"/>
      <c r="F1" s="1">
        <v>27980582</v>
      </c>
      <c r="G1" s="7"/>
      <c r="I1" s="8"/>
      <c r="L1" s="9"/>
    </row>
    <row r="2" spans="1:12" s="1" customFormat="1" ht="12" hidden="1" customHeight="1" x14ac:dyDescent="0.25">
      <c r="A2" s="115"/>
      <c r="B2" s="6"/>
      <c r="G2" s="7"/>
      <c r="I2" s="8"/>
    </row>
    <row r="3" spans="1:12" hidden="1" x14ac:dyDescent="0.25"/>
    <row r="4" spans="1:12" ht="15.75" customHeight="1" x14ac:dyDescent="0.25">
      <c r="D4" s="3"/>
      <c r="E4" s="12"/>
      <c r="F4" s="13" t="str">
        <f>version</f>
        <v>Версия 6.0.2</v>
      </c>
    </row>
    <row r="5" spans="1:12" ht="20.25" customHeight="1" x14ac:dyDescent="0.25">
      <c r="D5" s="4"/>
      <c r="E5" s="125" t="s">
        <v>0</v>
      </c>
      <c r="F5" s="125"/>
      <c r="G5" s="14"/>
    </row>
    <row r="6" spans="1:12" x14ac:dyDescent="0.25">
      <c r="D6" s="3"/>
      <c r="E6" s="15"/>
      <c r="F6" s="16"/>
      <c r="G6" s="14"/>
    </row>
    <row r="7" spans="1:12" ht="19.5" x14ac:dyDescent="0.25">
      <c r="D7" s="4"/>
      <c r="E7" s="15" t="s">
        <v>1</v>
      </c>
      <c r="F7" s="17" t="s">
        <v>2</v>
      </c>
      <c r="G7" s="14"/>
    </row>
    <row r="8" spans="1:12" ht="3" customHeight="1" x14ac:dyDescent="0.25">
      <c r="A8" s="18"/>
      <c r="D8" s="116"/>
      <c r="E8" s="15"/>
      <c r="F8" s="117"/>
      <c r="G8" s="19"/>
    </row>
    <row r="9" spans="1:12" ht="19.5" x14ac:dyDescent="0.25">
      <c r="D9" s="4"/>
      <c r="E9" s="20" t="s">
        <v>3</v>
      </c>
      <c r="F9" s="21" t="s">
        <v>4</v>
      </c>
      <c r="G9" s="3"/>
    </row>
    <row r="10" spans="1:12" ht="3" customHeight="1" x14ac:dyDescent="0.25">
      <c r="A10" s="18"/>
      <c r="D10" s="116"/>
      <c r="E10" s="15"/>
      <c r="F10" s="117"/>
      <c r="G10" s="19"/>
    </row>
    <row r="11" spans="1:12" ht="60" x14ac:dyDescent="0.25">
      <c r="A11" s="6" t="s">
        <v>47</v>
      </c>
      <c r="D11" s="4"/>
      <c r="E11" s="20" t="s">
        <v>5</v>
      </c>
      <c r="F11" s="22" t="s">
        <v>6</v>
      </c>
      <c r="G11" s="3"/>
    </row>
    <row r="12" spans="1:12" ht="3" customHeight="1" x14ac:dyDescent="0.25">
      <c r="A12" s="18"/>
      <c r="D12" s="116"/>
      <c r="E12" s="15"/>
      <c r="F12" s="117"/>
      <c r="G12" s="19"/>
    </row>
    <row r="13" spans="1:12" ht="20.100000000000001" customHeight="1" x14ac:dyDescent="0.25">
      <c r="A13" s="23"/>
      <c r="D13" s="4"/>
      <c r="E13" s="20" t="s">
        <v>7</v>
      </c>
      <c r="F13" s="118">
        <v>2017</v>
      </c>
      <c r="G13" s="19"/>
    </row>
    <row r="14" spans="1:12" ht="3" customHeight="1" x14ac:dyDescent="0.25">
      <c r="A14" s="18"/>
      <c r="D14" s="116"/>
      <c r="E14" s="15"/>
      <c r="F14" s="117"/>
      <c r="G14" s="19"/>
    </row>
    <row r="15" spans="1:12" ht="45" x14ac:dyDescent="0.25">
      <c r="D15" s="4"/>
      <c r="E15" s="20" t="s">
        <v>8</v>
      </c>
      <c r="F15" s="22" t="s">
        <v>9</v>
      </c>
      <c r="G15" s="3"/>
    </row>
    <row r="16" spans="1:12" ht="30" customHeight="1" x14ac:dyDescent="0.25">
      <c r="C16" s="24"/>
      <c r="D16" s="116"/>
      <c r="E16" s="119"/>
      <c r="F16" s="117"/>
      <c r="G16" s="25"/>
    </row>
    <row r="17" spans="1:10" ht="22.5" x14ac:dyDescent="0.25">
      <c r="C17" s="24"/>
      <c r="D17" s="120"/>
      <c r="E17" s="119" t="s">
        <v>10</v>
      </c>
      <c r="F17" s="26" t="s">
        <v>11</v>
      </c>
      <c r="G17" s="25"/>
      <c r="J17" s="27"/>
    </row>
    <row r="18" spans="1:10" ht="30" x14ac:dyDescent="0.25">
      <c r="C18" s="24"/>
      <c r="D18" s="120"/>
      <c r="E18" s="121" t="s">
        <v>12</v>
      </c>
      <c r="F18" s="28" t="s">
        <v>11</v>
      </c>
      <c r="G18" s="25"/>
      <c r="J18" s="27"/>
    </row>
    <row r="19" spans="1:10" ht="19.5" x14ac:dyDescent="0.25">
      <c r="C19" s="24"/>
      <c r="D19" s="120"/>
      <c r="E19" s="119" t="s">
        <v>13</v>
      </c>
      <c r="F19" s="26" t="s">
        <v>14</v>
      </c>
      <c r="G19" s="25"/>
      <c r="J19" s="27"/>
    </row>
    <row r="20" spans="1:10" ht="19.5" x14ac:dyDescent="0.25">
      <c r="C20" s="24"/>
      <c r="D20" s="120"/>
      <c r="E20" s="119" t="s">
        <v>15</v>
      </c>
      <c r="F20" s="26" t="s">
        <v>16</v>
      </c>
      <c r="G20" s="25"/>
      <c r="H20" s="29"/>
      <c r="J20" s="27"/>
    </row>
    <row r="21" spans="1:10" ht="3.75" customHeight="1" x14ac:dyDescent="0.25">
      <c r="A21" s="18"/>
      <c r="D21" s="116"/>
      <c r="E21" s="15"/>
      <c r="F21" s="117"/>
      <c r="G21" s="19"/>
    </row>
    <row r="22" spans="1:10" ht="20.100000000000001" customHeight="1" x14ac:dyDescent="0.25">
      <c r="D22" s="4"/>
      <c r="E22" s="119" t="s">
        <v>17</v>
      </c>
      <c r="F22" s="122" t="s">
        <v>49</v>
      </c>
      <c r="G22" s="3"/>
    </row>
    <row r="23" spans="1:10" ht="3.75" hidden="1" customHeight="1" x14ac:dyDescent="0.25">
      <c r="A23" s="18"/>
      <c r="D23" s="116"/>
      <c r="E23" s="15"/>
      <c r="F23" s="117"/>
      <c r="G23" s="19"/>
    </row>
    <row r="24" spans="1:10" ht="19.5" hidden="1" x14ac:dyDescent="0.25">
      <c r="D24" s="4"/>
      <c r="E24" s="119" t="s">
        <v>18</v>
      </c>
      <c r="F24" s="30"/>
      <c r="G24" s="3"/>
    </row>
    <row r="25" spans="1:10" ht="19.5" hidden="1" x14ac:dyDescent="0.25">
      <c r="D25" s="4"/>
      <c r="E25" s="119" t="s">
        <v>19</v>
      </c>
      <c r="F25" s="30"/>
      <c r="G25" s="3"/>
    </row>
    <row r="26" spans="1:10" ht="19.5" hidden="1" x14ac:dyDescent="0.25">
      <c r="D26" s="4"/>
      <c r="E26" s="119" t="s">
        <v>20</v>
      </c>
      <c r="F26" s="30"/>
      <c r="G26" s="3"/>
    </row>
    <row r="27" spans="1:10" ht="3.75" customHeight="1" x14ac:dyDescent="0.25">
      <c r="A27" s="18"/>
      <c r="D27" s="116"/>
      <c r="E27" s="15"/>
      <c r="F27" s="117"/>
      <c r="G27" s="19"/>
    </row>
    <row r="28" spans="1:10" ht="20.100000000000001" customHeight="1" x14ac:dyDescent="0.25">
      <c r="A28" s="18"/>
      <c r="D28" s="116"/>
      <c r="E28" s="20" t="s">
        <v>21</v>
      </c>
      <c r="F28" s="122" t="s">
        <v>22</v>
      </c>
      <c r="G28" s="19"/>
    </row>
    <row r="29" spans="1:10" ht="3" customHeight="1" x14ac:dyDescent="0.25">
      <c r="A29" s="18"/>
      <c r="D29" s="116"/>
      <c r="E29" s="15"/>
      <c r="F29" s="117"/>
      <c r="G29" s="19"/>
    </row>
    <row r="30" spans="1:10" ht="60" x14ac:dyDescent="0.25">
      <c r="A30" s="18"/>
      <c r="D30" s="116"/>
      <c r="E30" s="20" t="s">
        <v>23</v>
      </c>
      <c r="F30" s="22" t="s">
        <v>6</v>
      </c>
      <c r="G30" s="19"/>
    </row>
    <row r="31" spans="1:10" ht="3" customHeight="1" x14ac:dyDescent="0.25">
      <c r="A31" s="18"/>
      <c r="D31" s="116"/>
      <c r="E31" s="15"/>
      <c r="F31" s="117"/>
      <c r="G31" s="19"/>
    </row>
    <row r="32" spans="1:10" ht="45" hidden="1" x14ac:dyDescent="0.25">
      <c r="D32" s="4"/>
      <c r="E32" s="31" t="s">
        <v>24</v>
      </c>
      <c r="F32" s="32"/>
      <c r="G32" s="3"/>
    </row>
    <row r="33" spans="1:7" ht="3" customHeight="1" x14ac:dyDescent="0.25">
      <c r="A33" s="18"/>
      <c r="D33" s="116"/>
      <c r="E33" s="15"/>
      <c r="F33" s="117"/>
      <c r="G33" s="19"/>
    </row>
    <row r="34" spans="1:7" ht="45" x14ac:dyDescent="0.25">
      <c r="A34" s="18"/>
      <c r="D34" s="116"/>
      <c r="E34" s="20" t="s">
        <v>25</v>
      </c>
      <c r="F34" s="22" t="s">
        <v>6</v>
      </c>
      <c r="G34" s="19"/>
    </row>
    <row r="35" spans="1:7" ht="3" customHeight="1" x14ac:dyDescent="0.25">
      <c r="A35" s="18"/>
      <c r="D35" s="116"/>
      <c r="E35" s="15"/>
      <c r="F35" s="117"/>
      <c r="G35" s="19"/>
    </row>
    <row r="36" spans="1:7" ht="30" x14ac:dyDescent="0.25">
      <c r="A36" s="18"/>
      <c r="D36" s="116"/>
      <c r="E36" s="20" t="s">
        <v>26</v>
      </c>
      <c r="F36" s="22" t="s">
        <v>6</v>
      </c>
      <c r="G36" s="19"/>
    </row>
    <row r="37" spans="1:7" ht="3" customHeight="1" x14ac:dyDescent="0.25">
      <c r="A37" s="18"/>
      <c r="D37" s="116"/>
      <c r="E37" s="15"/>
      <c r="F37" s="117"/>
      <c r="G37" s="19"/>
    </row>
    <row r="38" spans="1:7" ht="60" x14ac:dyDescent="0.25">
      <c r="A38" s="18" t="s">
        <v>48</v>
      </c>
      <c r="D38" s="116"/>
      <c r="E38" s="20" t="s">
        <v>27</v>
      </c>
      <c r="F38" s="22" t="s">
        <v>6</v>
      </c>
      <c r="G38" s="19"/>
    </row>
    <row r="39" spans="1:7" x14ac:dyDescent="0.25">
      <c r="A39" s="18"/>
      <c r="D39" s="116"/>
      <c r="E39" s="15"/>
      <c r="F39" s="117"/>
      <c r="G39" s="19"/>
    </row>
    <row r="40" spans="1:7" ht="20.100000000000001" customHeight="1" x14ac:dyDescent="0.25">
      <c r="A40" s="33"/>
      <c r="D40" s="3"/>
      <c r="F40" s="34" t="s">
        <v>28</v>
      </c>
      <c r="G40" s="19"/>
    </row>
    <row r="41" spans="1:7" ht="19.5" x14ac:dyDescent="0.25">
      <c r="A41" s="33"/>
      <c r="B41" s="35"/>
      <c r="D41" s="5"/>
      <c r="E41" s="36" t="s">
        <v>29</v>
      </c>
      <c r="F41" s="37" t="s">
        <v>30</v>
      </c>
      <c r="G41" s="19"/>
    </row>
    <row r="42" spans="1:7" ht="19.5" x14ac:dyDescent="0.25">
      <c r="A42" s="33"/>
      <c r="B42" s="35"/>
      <c r="D42" s="5"/>
      <c r="E42" s="36" t="s">
        <v>31</v>
      </c>
      <c r="F42" s="37" t="s">
        <v>30</v>
      </c>
      <c r="G42" s="19"/>
    </row>
    <row r="43" spans="1:7" ht="13.5" customHeight="1" x14ac:dyDescent="0.25">
      <c r="D43" s="4"/>
      <c r="E43" s="15"/>
      <c r="F43" s="123"/>
      <c r="G43" s="3"/>
    </row>
    <row r="44" spans="1:7" ht="20.100000000000001" customHeight="1" x14ac:dyDescent="0.25">
      <c r="A44" s="33"/>
      <c r="D44" s="3"/>
      <c r="F44" s="34" t="s">
        <v>32</v>
      </c>
      <c r="G44" s="19"/>
    </row>
    <row r="45" spans="1:7" ht="19.5" x14ac:dyDescent="0.25">
      <c r="A45" s="33"/>
      <c r="B45" s="35"/>
      <c r="D45" s="5"/>
      <c r="E45" s="38" t="s">
        <v>33</v>
      </c>
      <c r="F45" s="37" t="s">
        <v>34</v>
      </c>
      <c r="G45" s="19"/>
    </row>
    <row r="46" spans="1:7" ht="19.5" x14ac:dyDescent="0.25">
      <c r="A46" s="33"/>
      <c r="B46" s="35"/>
      <c r="D46" s="5"/>
      <c r="E46" s="38" t="s">
        <v>35</v>
      </c>
      <c r="F46" s="37" t="s">
        <v>36</v>
      </c>
      <c r="G46" s="19"/>
    </row>
    <row r="47" spans="1:7" ht="13.5" customHeight="1" x14ac:dyDescent="0.25">
      <c r="D47" s="4"/>
      <c r="E47" s="15"/>
      <c r="F47" s="123"/>
      <c r="G47" s="3"/>
    </row>
    <row r="48" spans="1:7" ht="20.100000000000001" customHeight="1" x14ac:dyDescent="0.25">
      <c r="A48" s="33"/>
      <c r="D48" s="3"/>
      <c r="F48" s="34" t="s">
        <v>37</v>
      </c>
      <c r="G48" s="19"/>
    </row>
    <row r="49" spans="1:7" ht="22.5" x14ac:dyDescent="0.25">
      <c r="A49" s="33"/>
      <c r="B49" s="35"/>
      <c r="D49" s="5"/>
      <c r="E49" s="38" t="s">
        <v>33</v>
      </c>
      <c r="F49" s="37" t="s">
        <v>38</v>
      </c>
      <c r="G49" s="19"/>
    </row>
    <row r="50" spans="1:7" ht="19.5" x14ac:dyDescent="0.25">
      <c r="A50" s="33"/>
      <c r="B50" s="35"/>
      <c r="D50" s="5"/>
      <c r="E50" s="38" t="s">
        <v>35</v>
      </c>
      <c r="F50" s="37" t="s">
        <v>39</v>
      </c>
      <c r="G50" s="19"/>
    </row>
    <row r="51" spans="1:7" ht="13.5" customHeight="1" x14ac:dyDescent="0.25">
      <c r="D51" s="4"/>
      <c r="E51" s="15"/>
      <c r="F51" s="123"/>
      <c r="G51" s="3"/>
    </row>
    <row r="52" spans="1:7" ht="20.100000000000001" customHeight="1" x14ac:dyDescent="0.25">
      <c r="A52" s="33"/>
      <c r="D52" s="3"/>
      <c r="F52" s="34" t="s">
        <v>40</v>
      </c>
      <c r="G52" s="19"/>
    </row>
    <row r="53" spans="1:7" ht="19.5" x14ac:dyDescent="0.25">
      <c r="A53" s="33"/>
      <c r="B53" s="35"/>
      <c r="D53" s="5"/>
      <c r="E53" s="36" t="s">
        <v>33</v>
      </c>
      <c r="F53" s="37" t="s">
        <v>41</v>
      </c>
      <c r="G53" s="19"/>
    </row>
    <row r="54" spans="1:7" ht="19.5" x14ac:dyDescent="0.25">
      <c r="A54" s="33"/>
      <c r="B54" s="35"/>
      <c r="D54" s="5"/>
      <c r="E54" s="36" t="s">
        <v>42</v>
      </c>
      <c r="F54" s="37" t="s">
        <v>43</v>
      </c>
      <c r="G54" s="19"/>
    </row>
    <row r="55" spans="1:7" ht="19.5" x14ac:dyDescent="0.25">
      <c r="A55" s="33"/>
      <c r="B55" s="35"/>
      <c r="D55" s="5"/>
      <c r="E55" s="38" t="s">
        <v>35</v>
      </c>
      <c r="F55" s="37" t="s">
        <v>44</v>
      </c>
      <c r="G55" s="19"/>
    </row>
    <row r="56" spans="1:7" ht="19.5" x14ac:dyDescent="0.25">
      <c r="A56" s="33"/>
      <c r="B56" s="35"/>
      <c r="D56" s="5"/>
      <c r="E56" s="36" t="s">
        <v>45</v>
      </c>
      <c r="F56" s="37" t="s">
        <v>46</v>
      </c>
      <c r="G56" s="19"/>
    </row>
  </sheetData>
  <mergeCells count="1">
    <mergeCell ref="E5:F5"/>
  </mergeCells>
  <dataValidations count="6">
    <dataValidation type="list" allowBlank="1" showInputMessage="1" showErrorMessage="1" errorTitle="Ошибка" error="Выберите значение из списка" prompt="Выберите значение из списка" sqref="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ormula1>kind_of_activity</formula1>
    </dataValidation>
    <dataValidation type="list" allowBlank="1" showInputMessage="1" showErrorMessage="1" errorTitle="Ошибка" error="Выберите значение из списка" prompt="Выберите значение из списка"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year_list</formula1>
    </dataValidation>
    <dataValidation type="list" allowBlank="1" showInputMessage="1" showErrorMessage="1" errorTitle="Ошибка" error="Выберите значение из списка" prompt="Выберите значение из списка" sqref="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ormula1>kind_of_NDS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F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65572 JB65572 SX65572 ACT65572 AMP65572 AWL65572 BGH65572 BQD65572 BZZ65572 CJV65572 CTR65572 DDN65572 DNJ65572 DXF65572 EHB65572 EQX65572 FAT65572 FKP65572 FUL65572 GEH65572 GOD65572 GXZ65572 HHV65572 HRR65572 IBN65572 ILJ65572 IVF65572 JFB65572 JOX65572 JYT65572 KIP65572 KSL65572 LCH65572 LMD65572 LVZ65572 MFV65572 MPR65572 MZN65572 NJJ65572 NTF65572 ODB65572 OMX65572 OWT65572 PGP65572 PQL65572 QAH65572 QKD65572 QTZ65572 RDV65572 RNR65572 RXN65572 SHJ65572 SRF65572 TBB65572 TKX65572 TUT65572 UEP65572 UOL65572 UYH65572 VID65572 VRZ65572 WBV65572 WLR65572 WVN65572 F131108 JB131108 SX131108 ACT131108 AMP131108 AWL131108 BGH131108 BQD131108 BZZ131108 CJV131108 CTR131108 DDN131108 DNJ131108 DXF131108 EHB131108 EQX131108 FAT131108 FKP131108 FUL131108 GEH131108 GOD131108 GXZ131108 HHV131108 HRR131108 IBN131108 ILJ131108 IVF131108 JFB131108 JOX131108 JYT131108 KIP131108 KSL131108 LCH131108 LMD131108 LVZ131108 MFV131108 MPR131108 MZN131108 NJJ131108 NTF131108 ODB131108 OMX131108 OWT131108 PGP131108 PQL131108 QAH131108 QKD131108 QTZ131108 RDV131108 RNR131108 RXN131108 SHJ131108 SRF131108 TBB131108 TKX131108 TUT131108 UEP131108 UOL131108 UYH131108 VID131108 VRZ131108 WBV131108 WLR131108 WVN131108 F196644 JB196644 SX196644 ACT196644 AMP196644 AWL196644 BGH196644 BQD196644 BZZ196644 CJV196644 CTR196644 DDN196644 DNJ196644 DXF196644 EHB196644 EQX196644 FAT196644 FKP196644 FUL196644 GEH196644 GOD196644 GXZ196644 HHV196644 HRR196644 IBN196644 ILJ196644 IVF196644 JFB196644 JOX196644 JYT196644 KIP196644 KSL196644 LCH196644 LMD196644 LVZ196644 MFV196644 MPR196644 MZN196644 NJJ196644 NTF196644 ODB196644 OMX196644 OWT196644 PGP196644 PQL196644 QAH196644 QKD196644 QTZ196644 RDV196644 RNR196644 RXN196644 SHJ196644 SRF196644 TBB196644 TKX196644 TUT196644 UEP196644 UOL196644 UYH196644 VID196644 VRZ196644 WBV196644 WLR196644 WVN196644 F262180 JB262180 SX262180 ACT262180 AMP262180 AWL262180 BGH262180 BQD262180 BZZ262180 CJV262180 CTR262180 DDN262180 DNJ262180 DXF262180 EHB262180 EQX262180 FAT262180 FKP262180 FUL262180 GEH262180 GOD262180 GXZ262180 HHV262180 HRR262180 IBN262180 ILJ262180 IVF262180 JFB262180 JOX262180 JYT262180 KIP262180 KSL262180 LCH262180 LMD262180 LVZ262180 MFV262180 MPR262180 MZN262180 NJJ262180 NTF262180 ODB262180 OMX262180 OWT262180 PGP262180 PQL262180 QAH262180 QKD262180 QTZ262180 RDV262180 RNR262180 RXN262180 SHJ262180 SRF262180 TBB262180 TKX262180 TUT262180 UEP262180 UOL262180 UYH262180 VID262180 VRZ262180 WBV262180 WLR262180 WVN262180 F327716 JB327716 SX327716 ACT327716 AMP327716 AWL327716 BGH327716 BQD327716 BZZ327716 CJV327716 CTR327716 DDN327716 DNJ327716 DXF327716 EHB327716 EQX327716 FAT327716 FKP327716 FUL327716 GEH327716 GOD327716 GXZ327716 HHV327716 HRR327716 IBN327716 ILJ327716 IVF327716 JFB327716 JOX327716 JYT327716 KIP327716 KSL327716 LCH327716 LMD327716 LVZ327716 MFV327716 MPR327716 MZN327716 NJJ327716 NTF327716 ODB327716 OMX327716 OWT327716 PGP327716 PQL327716 QAH327716 QKD327716 QTZ327716 RDV327716 RNR327716 RXN327716 SHJ327716 SRF327716 TBB327716 TKX327716 TUT327716 UEP327716 UOL327716 UYH327716 VID327716 VRZ327716 WBV327716 WLR327716 WVN327716 F393252 JB393252 SX393252 ACT393252 AMP393252 AWL393252 BGH393252 BQD393252 BZZ393252 CJV393252 CTR393252 DDN393252 DNJ393252 DXF393252 EHB393252 EQX393252 FAT393252 FKP393252 FUL393252 GEH393252 GOD393252 GXZ393252 HHV393252 HRR393252 IBN393252 ILJ393252 IVF393252 JFB393252 JOX393252 JYT393252 KIP393252 KSL393252 LCH393252 LMD393252 LVZ393252 MFV393252 MPR393252 MZN393252 NJJ393252 NTF393252 ODB393252 OMX393252 OWT393252 PGP393252 PQL393252 QAH393252 QKD393252 QTZ393252 RDV393252 RNR393252 RXN393252 SHJ393252 SRF393252 TBB393252 TKX393252 TUT393252 UEP393252 UOL393252 UYH393252 VID393252 VRZ393252 WBV393252 WLR393252 WVN393252 F458788 JB458788 SX458788 ACT458788 AMP458788 AWL458788 BGH458788 BQD458788 BZZ458788 CJV458788 CTR458788 DDN458788 DNJ458788 DXF458788 EHB458788 EQX458788 FAT458788 FKP458788 FUL458788 GEH458788 GOD458788 GXZ458788 HHV458788 HRR458788 IBN458788 ILJ458788 IVF458788 JFB458788 JOX458788 JYT458788 KIP458788 KSL458788 LCH458788 LMD458788 LVZ458788 MFV458788 MPR458788 MZN458788 NJJ458788 NTF458788 ODB458788 OMX458788 OWT458788 PGP458788 PQL458788 QAH458788 QKD458788 QTZ458788 RDV458788 RNR458788 RXN458788 SHJ458788 SRF458788 TBB458788 TKX458788 TUT458788 UEP458788 UOL458788 UYH458788 VID458788 VRZ458788 WBV458788 WLR458788 WVN458788 F524324 JB524324 SX524324 ACT524324 AMP524324 AWL524324 BGH524324 BQD524324 BZZ524324 CJV524324 CTR524324 DDN524324 DNJ524324 DXF524324 EHB524324 EQX524324 FAT524324 FKP524324 FUL524324 GEH524324 GOD524324 GXZ524324 HHV524324 HRR524324 IBN524324 ILJ524324 IVF524324 JFB524324 JOX524324 JYT524324 KIP524324 KSL524324 LCH524324 LMD524324 LVZ524324 MFV524324 MPR524324 MZN524324 NJJ524324 NTF524324 ODB524324 OMX524324 OWT524324 PGP524324 PQL524324 QAH524324 QKD524324 QTZ524324 RDV524324 RNR524324 RXN524324 SHJ524324 SRF524324 TBB524324 TKX524324 TUT524324 UEP524324 UOL524324 UYH524324 VID524324 VRZ524324 WBV524324 WLR524324 WVN524324 F589860 JB589860 SX589860 ACT589860 AMP589860 AWL589860 BGH589860 BQD589860 BZZ589860 CJV589860 CTR589860 DDN589860 DNJ589860 DXF589860 EHB589860 EQX589860 FAT589860 FKP589860 FUL589860 GEH589860 GOD589860 GXZ589860 HHV589860 HRR589860 IBN589860 ILJ589860 IVF589860 JFB589860 JOX589860 JYT589860 KIP589860 KSL589860 LCH589860 LMD589860 LVZ589860 MFV589860 MPR589860 MZN589860 NJJ589860 NTF589860 ODB589860 OMX589860 OWT589860 PGP589860 PQL589860 QAH589860 QKD589860 QTZ589860 RDV589860 RNR589860 RXN589860 SHJ589860 SRF589860 TBB589860 TKX589860 TUT589860 UEP589860 UOL589860 UYH589860 VID589860 VRZ589860 WBV589860 WLR589860 WVN589860 F655396 JB655396 SX655396 ACT655396 AMP655396 AWL655396 BGH655396 BQD655396 BZZ655396 CJV655396 CTR655396 DDN655396 DNJ655396 DXF655396 EHB655396 EQX655396 FAT655396 FKP655396 FUL655396 GEH655396 GOD655396 GXZ655396 HHV655396 HRR655396 IBN655396 ILJ655396 IVF655396 JFB655396 JOX655396 JYT655396 KIP655396 KSL655396 LCH655396 LMD655396 LVZ655396 MFV655396 MPR655396 MZN655396 NJJ655396 NTF655396 ODB655396 OMX655396 OWT655396 PGP655396 PQL655396 QAH655396 QKD655396 QTZ655396 RDV655396 RNR655396 RXN655396 SHJ655396 SRF655396 TBB655396 TKX655396 TUT655396 UEP655396 UOL655396 UYH655396 VID655396 VRZ655396 WBV655396 WLR655396 WVN655396 F720932 JB720932 SX720932 ACT720932 AMP720932 AWL720932 BGH720932 BQD720932 BZZ720932 CJV720932 CTR720932 DDN720932 DNJ720932 DXF720932 EHB720932 EQX720932 FAT720932 FKP720932 FUL720932 GEH720932 GOD720932 GXZ720932 HHV720932 HRR720932 IBN720932 ILJ720932 IVF720932 JFB720932 JOX720932 JYT720932 KIP720932 KSL720932 LCH720932 LMD720932 LVZ720932 MFV720932 MPR720932 MZN720932 NJJ720932 NTF720932 ODB720932 OMX720932 OWT720932 PGP720932 PQL720932 QAH720932 QKD720932 QTZ720932 RDV720932 RNR720932 RXN720932 SHJ720932 SRF720932 TBB720932 TKX720932 TUT720932 UEP720932 UOL720932 UYH720932 VID720932 VRZ720932 WBV720932 WLR720932 WVN720932 F786468 JB786468 SX786468 ACT786468 AMP786468 AWL786468 BGH786468 BQD786468 BZZ786468 CJV786468 CTR786468 DDN786468 DNJ786468 DXF786468 EHB786468 EQX786468 FAT786468 FKP786468 FUL786468 GEH786468 GOD786468 GXZ786468 HHV786468 HRR786468 IBN786468 ILJ786468 IVF786468 JFB786468 JOX786468 JYT786468 KIP786468 KSL786468 LCH786468 LMD786468 LVZ786468 MFV786468 MPR786468 MZN786468 NJJ786468 NTF786468 ODB786468 OMX786468 OWT786468 PGP786468 PQL786468 QAH786468 QKD786468 QTZ786468 RDV786468 RNR786468 RXN786468 SHJ786468 SRF786468 TBB786468 TKX786468 TUT786468 UEP786468 UOL786468 UYH786468 VID786468 VRZ786468 WBV786468 WLR786468 WVN786468 F852004 JB852004 SX852004 ACT852004 AMP852004 AWL852004 BGH852004 BQD852004 BZZ852004 CJV852004 CTR852004 DDN852004 DNJ852004 DXF852004 EHB852004 EQX852004 FAT852004 FKP852004 FUL852004 GEH852004 GOD852004 GXZ852004 HHV852004 HRR852004 IBN852004 ILJ852004 IVF852004 JFB852004 JOX852004 JYT852004 KIP852004 KSL852004 LCH852004 LMD852004 LVZ852004 MFV852004 MPR852004 MZN852004 NJJ852004 NTF852004 ODB852004 OMX852004 OWT852004 PGP852004 PQL852004 QAH852004 QKD852004 QTZ852004 RDV852004 RNR852004 RXN852004 SHJ852004 SRF852004 TBB852004 TKX852004 TUT852004 UEP852004 UOL852004 UYH852004 VID852004 VRZ852004 WBV852004 WLR852004 WVN852004 F917540 JB917540 SX917540 ACT917540 AMP917540 AWL917540 BGH917540 BQD917540 BZZ917540 CJV917540 CTR917540 DDN917540 DNJ917540 DXF917540 EHB917540 EQX917540 FAT917540 FKP917540 FUL917540 GEH917540 GOD917540 GXZ917540 HHV917540 HRR917540 IBN917540 ILJ917540 IVF917540 JFB917540 JOX917540 JYT917540 KIP917540 KSL917540 LCH917540 LMD917540 LVZ917540 MFV917540 MPR917540 MZN917540 NJJ917540 NTF917540 ODB917540 OMX917540 OWT917540 PGP917540 PQL917540 QAH917540 QKD917540 QTZ917540 RDV917540 RNR917540 RXN917540 SHJ917540 SRF917540 TBB917540 TKX917540 TUT917540 UEP917540 UOL917540 UYH917540 VID917540 VRZ917540 WBV917540 WLR917540 WVN917540 F983076 JB983076 SX983076 ACT983076 AMP983076 AWL983076 BGH983076 BQD983076 BZZ983076 CJV983076 CTR983076 DDN983076 DNJ983076 DXF983076 EHB983076 EQX983076 FAT983076 FKP983076 FUL983076 GEH983076 GOD983076 GXZ983076 HHV983076 HRR983076 IBN983076 ILJ983076 IVF983076 JFB983076 JOX983076 JYT983076 KIP983076 KSL983076 LCH983076 LMD983076 LVZ983076 MFV983076 MPR983076 MZN983076 NJJ983076 NTF983076 ODB983076 OMX983076 OWT983076 PGP983076 PQL983076 QAH983076 QKD983076 QTZ983076 RDV983076 RNR983076 RXN983076 SHJ983076 SRF983076 TBB983076 TKX983076 TUT983076 UEP983076 UOL983076 UYH983076 VID983076 VRZ983076 WBV983076 WLR983076 WVN983076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24:F26 JB24:JB26 SX24:SX26 ACT24:ACT26 AMP24:AMP26 AWL24:AWL26 BGH24:BGH26 BQD24:BQD26 BZZ24:BZZ26 CJV24:CJV26 CTR24:CTR26 DDN24:DDN26 DNJ24:DNJ26 DXF24:DXF26 EHB24:EHB26 EQX24:EQX26 FAT24:FAT26 FKP24:FKP26 FUL24:FUL26 GEH24:GEH26 GOD24:GOD26 GXZ24:GXZ26 HHV24:HHV26 HRR24:HRR26 IBN24:IBN26 ILJ24:ILJ26 IVF24:IVF26 JFB24:JFB26 JOX24:JOX26 JYT24:JYT26 KIP24:KIP26 KSL24:KSL26 LCH24:LCH26 LMD24:LMD26 LVZ24:LVZ26 MFV24:MFV26 MPR24:MPR26 MZN24:MZN26 NJJ24:NJJ26 NTF24:NTF26 ODB24:ODB26 OMX24:OMX26 OWT24:OWT26 PGP24:PGP26 PQL24:PQL26 QAH24:QAH26 QKD24:QKD26 QTZ24:QTZ26 RDV24:RDV26 RNR24:RNR26 RXN24:RXN26 SHJ24:SHJ26 SRF24:SRF26 TBB24:TBB26 TKX24:TKX26 TUT24:TUT26 UEP24:UEP26 UOL24:UOL26 UYH24:UYH26 VID24:VID26 VRZ24:VRZ26 WBV24:WBV26 WLR24:WLR26 WVN24:WVN26 F65560:F65562 JB65560:JB65562 SX65560:SX65562 ACT65560:ACT65562 AMP65560:AMP65562 AWL65560:AWL65562 BGH65560:BGH65562 BQD65560:BQD65562 BZZ65560:BZZ65562 CJV65560:CJV65562 CTR65560:CTR65562 DDN65560:DDN65562 DNJ65560:DNJ65562 DXF65560:DXF65562 EHB65560:EHB65562 EQX65560:EQX65562 FAT65560:FAT65562 FKP65560:FKP65562 FUL65560:FUL65562 GEH65560:GEH65562 GOD65560:GOD65562 GXZ65560:GXZ65562 HHV65560:HHV65562 HRR65560:HRR65562 IBN65560:IBN65562 ILJ65560:ILJ65562 IVF65560:IVF65562 JFB65560:JFB65562 JOX65560:JOX65562 JYT65560:JYT65562 KIP65560:KIP65562 KSL65560:KSL65562 LCH65560:LCH65562 LMD65560:LMD65562 LVZ65560:LVZ65562 MFV65560:MFV65562 MPR65560:MPR65562 MZN65560:MZN65562 NJJ65560:NJJ65562 NTF65560:NTF65562 ODB65560:ODB65562 OMX65560:OMX65562 OWT65560:OWT65562 PGP65560:PGP65562 PQL65560:PQL65562 QAH65560:QAH65562 QKD65560:QKD65562 QTZ65560:QTZ65562 RDV65560:RDV65562 RNR65560:RNR65562 RXN65560:RXN65562 SHJ65560:SHJ65562 SRF65560:SRF65562 TBB65560:TBB65562 TKX65560:TKX65562 TUT65560:TUT65562 UEP65560:UEP65562 UOL65560:UOL65562 UYH65560:UYH65562 VID65560:VID65562 VRZ65560:VRZ65562 WBV65560:WBV65562 WLR65560:WLR65562 WVN65560:WVN65562 F131096:F131098 JB131096:JB131098 SX131096:SX131098 ACT131096:ACT131098 AMP131096:AMP131098 AWL131096:AWL131098 BGH131096:BGH131098 BQD131096:BQD131098 BZZ131096:BZZ131098 CJV131096:CJV131098 CTR131096:CTR131098 DDN131096:DDN131098 DNJ131096:DNJ131098 DXF131096:DXF131098 EHB131096:EHB131098 EQX131096:EQX131098 FAT131096:FAT131098 FKP131096:FKP131098 FUL131096:FUL131098 GEH131096:GEH131098 GOD131096:GOD131098 GXZ131096:GXZ131098 HHV131096:HHV131098 HRR131096:HRR131098 IBN131096:IBN131098 ILJ131096:ILJ131098 IVF131096:IVF131098 JFB131096:JFB131098 JOX131096:JOX131098 JYT131096:JYT131098 KIP131096:KIP131098 KSL131096:KSL131098 LCH131096:LCH131098 LMD131096:LMD131098 LVZ131096:LVZ131098 MFV131096:MFV131098 MPR131096:MPR131098 MZN131096:MZN131098 NJJ131096:NJJ131098 NTF131096:NTF131098 ODB131096:ODB131098 OMX131096:OMX131098 OWT131096:OWT131098 PGP131096:PGP131098 PQL131096:PQL131098 QAH131096:QAH131098 QKD131096:QKD131098 QTZ131096:QTZ131098 RDV131096:RDV131098 RNR131096:RNR131098 RXN131096:RXN131098 SHJ131096:SHJ131098 SRF131096:SRF131098 TBB131096:TBB131098 TKX131096:TKX131098 TUT131096:TUT131098 UEP131096:UEP131098 UOL131096:UOL131098 UYH131096:UYH131098 VID131096:VID131098 VRZ131096:VRZ131098 WBV131096:WBV131098 WLR131096:WLR131098 WVN131096:WVN131098 F196632:F196634 JB196632:JB196634 SX196632:SX196634 ACT196632:ACT196634 AMP196632:AMP196634 AWL196632:AWL196634 BGH196632:BGH196634 BQD196632:BQD196634 BZZ196632:BZZ196634 CJV196632:CJV196634 CTR196632:CTR196634 DDN196632:DDN196634 DNJ196632:DNJ196634 DXF196632:DXF196634 EHB196632:EHB196634 EQX196632:EQX196634 FAT196632:FAT196634 FKP196632:FKP196634 FUL196632:FUL196634 GEH196632:GEH196634 GOD196632:GOD196634 GXZ196632:GXZ196634 HHV196632:HHV196634 HRR196632:HRR196634 IBN196632:IBN196634 ILJ196632:ILJ196634 IVF196632:IVF196634 JFB196632:JFB196634 JOX196632:JOX196634 JYT196632:JYT196634 KIP196632:KIP196634 KSL196632:KSL196634 LCH196632:LCH196634 LMD196632:LMD196634 LVZ196632:LVZ196634 MFV196632:MFV196634 MPR196632:MPR196634 MZN196632:MZN196634 NJJ196632:NJJ196634 NTF196632:NTF196634 ODB196632:ODB196634 OMX196632:OMX196634 OWT196632:OWT196634 PGP196632:PGP196634 PQL196632:PQL196634 QAH196632:QAH196634 QKD196632:QKD196634 QTZ196632:QTZ196634 RDV196632:RDV196634 RNR196632:RNR196634 RXN196632:RXN196634 SHJ196632:SHJ196634 SRF196632:SRF196634 TBB196632:TBB196634 TKX196632:TKX196634 TUT196632:TUT196634 UEP196632:UEP196634 UOL196632:UOL196634 UYH196632:UYH196634 VID196632:VID196634 VRZ196632:VRZ196634 WBV196632:WBV196634 WLR196632:WLR196634 WVN196632:WVN196634 F262168:F262170 JB262168:JB262170 SX262168:SX262170 ACT262168:ACT262170 AMP262168:AMP262170 AWL262168:AWL262170 BGH262168:BGH262170 BQD262168:BQD262170 BZZ262168:BZZ262170 CJV262168:CJV262170 CTR262168:CTR262170 DDN262168:DDN262170 DNJ262168:DNJ262170 DXF262168:DXF262170 EHB262168:EHB262170 EQX262168:EQX262170 FAT262168:FAT262170 FKP262168:FKP262170 FUL262168:FUL262170 GEH262168:GEH262170 GOD262168:GOD262170 GXZ262168:GXZ262170 HHV262168:HHV262170 HRR262168:HRR262170 IBN262168:IBN262170 ILJ262168:ILJ262170 IVF262168:IVF262170 JFB262168:JFB262170 JOX262168:JOX262170 JYT262168:JYT262170 KIP262168:KIP262170 KSL262168:KSL262170 LCH262168:LCH262170 LMD262168:LMD262170 LVZ262168:LVZ262170 MFV262168:MFV262170 MPR262168:MPR262170 MZN262168:MZN262170 NJJ262168:NJJ262170 NTF262168:NTF262170 ODB262168:ODB262170 OMX262168:OMX262170 OWT262168:OWT262170 PGP262168:PGP262170 PQL262168:PQL262170 QAH262168:QAH262170 QKD262168:QKD262170 QTZ262168:QTZ262170 RDV262168:RDV262170 RNR262168:RNR262170 RXN262168:RXN262170 SHJ262168:SHJ262170 SRF262168:SRF262170 TBB262168:TBB262170 TKX262168:TKX262170 TUT262168:TUT262170 UEP262168:UEP262170 UOL262168:UOL262170 UYH262168:UYH262170 VID262168:VID262170 VRZ262168:VRZ262170 WBV262168:WBV262170 WLR262168:WLR262170 WVN262168:WVN262170 F327704:F327706 JB327704:JB327706 SX327704:SX327706 ACT327704:ACT327706 AMP327704:AMP327706 AWL327704:AWL327706 BGH327704:BGH327706 BQD327704:BQD327706 BZZ327704:BZZ327706 CJV327704:CJV327706 CTR327704:CTR327706 DDN327704:DDN327706 DNJ327704:DNJ327706 DXF327704:DXF327706 EHB327704:EHB327706 EQX327704:EQX327706 FAT327704:FAT327706 FKP327704:FKP327706 FUL327704:FUL327706 GEH327704:GEH327706 GOD327704:GOD327706 GXZ327704:GXZ327706 HHV327704:HHV327706 HRR327704:HRR327706 IBN327704:IBN327706 ILJ327704:ILJ327706 IVF327704:IVF327706 JFB327704:JFB327706 JOX327704:JOX327706 JYT327704:JYT327706 KIP327704:KIP327706 KSL327704:KSL327706 LCH327704:LCH327706 LMD327704:LMD327706 LVZ327704:LVZ327706 MFV327704:MFV327706 MPR327704:MPR327706 MZN327704:MZN327706 NJJ327704:NJJ327706 NTF327704:NTF327706 ODB327704:ODB327706 OMX327704:OMX327706 OWT327704:OWT327706 PGP327704:PGP327706 PQL327704:PQL327706 QAH327704:QAH327706 QKD327704:QKD327706 QTZ327704:QTZ327706 RDV327704:RDV327706 RNR327704:RNR327706 RXN327704:RXN327706 SHJ327704:SHJ327706 SRF327704:SRF327706 TBB327704:TBB327706 TKX327704:TKX327706 TUT327704:TUT327706 UEP327704:UEP327706 UOL327704:UOL327706 UYH327704:UYH327706 VID327704:VID327706 VRZ327704:VRZ327706 WBV327704:WBV327706 WLR327704:WLR327706 WVN327704:WVN327706 F393240:F393242 JB393240:JB393242 SX393240:SX393242 ACT393240:ACT393242 AMP393240:AMP393242 AWL393240:AWL393242 BGH393240:BGH393242 BQD393240:BQD393242 BZZ393240:BZZ393242 CJV393240:CJV393242 CTR393240:CTR393242 DDN393240:DDN393242 DNJ393240:DNJ393242 DXF393240:DXF393242 EHB393240:EHB393242 EQX393240:EQX393242 FAT393240:FAT393242 FKP393240:FKP393242 FUL393240:FUL393242 GEH393240:GEH393242 GOD393240:GOD393242 GXZ393240:GXZ393242 HHV393240:HHV393242 HRR393240:HRR393242 IBN393240:IBN393242 ILJ393240:ILJ393242 IVF393240:IVF393242 JFB393240:JFB393242 JOX393240:JOX393242 JYT393240:JYT393242 KIP393240:KIP393242 KSL393240:KSL393242 LCH393240:LCH393242 LMD393240:LMD393242 LVZ393240:LVZ393242 MFV393240:MFV393242 MPR393240:MPR393242 MZN393240:MZN393242 NJJ393240:NJJ393242 NTF393240:NTF393242 ODB393240:ODB393242 OMX393240:OMX393242 OWT393240:OWT393242 PGP393240:PGP393242 PQL393240:PQL393242 QAH393240:QAH393242 QKD393240:QKD393242 QTZ393240:QTZ393242 RDV393240:RDV393242 RNR393240:RNR393242 RXN393240:RXN393242 SHJ393240:SHJ393242 SRF393240:SRF393242 TBB393240:TBB393242 TKX393240:TKX393242 TUT393240:TUT393242 UEP393240:UEP393242 UOL393240:UOL393242 UYH393240:UYH393242 VID393240:VID393242 VRZ393240:VRZ393242 WBV393240:WBV393242 WLR393240:WLR393242 WVN393240:WVN393242 F458776:F458778 JB458776:JB458778 SX458776:SX458778 ACT458776:ACT458778 AMP458776:AMP458778 AWL458776:AWL458778 BGH458776:BGH458778 BQD458776:BQD458778 BZZ458776:BZZ458778 CJV458776:CJV458778 CTR458776:CTR458778 DDN458776:DDN458778 DNJ458776:DNJ458778 DXF458776:DXF458778 EHB458776:EHB458778 EQX458776:EQX458778 FAT458776:FAT458778 FKP458776:FKP458778 FUL458776:FUL458778 GEH458776:GEH458778 GOD458776:GOD458778 GXZ458776:GXZ458778 HHV458776:HHV458778 HRR458776:HRR458778 IBN458776:IBN458778 ILJ458776:ILJ458778 IVF458776:IVF458778 JFB458776:JFB458778 JOX458776:JOX458778 JYT458776:JYT458778 KIP458776:KIP458778 KSL458776:KSL458778 LCH458776:LCH458778 LMD458776:LMD458778 LVZ458776:LVZ458778 MFV458776:MFV458778 MPR458776:MPR458778 MZN458776:MZN458778 NJJ458776:NJJ458778 NTF458776:NTF458778 ODB458776:ODB458778 OMX458776:OMX458778 OWT458776:OWT458778 PGP458776:PGP458778 PQL458776:PQL458778 QAH458776:QAH458778 QKD458776:QKD458778 QTZ458776:QTZ458778 RDV458776:RDV458778 RNR458776:RNR458778 RXN458776:RXN458778 SHJ458776:SHJ458778 SRF458776:SRF458778 TBB458776:TBB458778 TKX458776:TKX458778 TUT458776:TUT458778 UEP458776:UEP458778 UOL458776:UOL458778 UYH458776:UYH458778 VID458776:VID458778 VRZ458776:VRZ458778 WBV458776:WBV458778 WLR458776:WLR458778 WVN458776:WVN458778 F524312:F524314 JB524312:JB524314 SX524312:SX524314 ACT524312:ACT524314 AMP524312:AMP524314 AWL524312:AWL524314 BGH524312:BGH524314 BQD524312:BQD524314 BZZ524312:BZZ524314 CJV524312:CJV524314 CTR524312:CTR524314 DDN524312:DDN524314 DNJ524312:DNJ524314 DXF524312:DXF524314 EHB524312:EHB524314 EQX524312:EQX524314 FAT524312:FAT524314 FKP524312:FKP524314 FUL524312:FUL524314 GEH524312:GEH524314 GOD524312:GOD524314 GXZ524312:GXZ524314 HHV524312:HHV524314 HRR524312:HRR524314 IBN524312:IBN524314 ILJ524312:ILJ524314 IVF524312:IVF524314 JFB524312:JFB524314 JOX524312:JOX524314 JYT524312:JYT524314 KIP524312:KIP524314 KSL524312:KSL524314 LCH524312:LCH524314 LMD524312:LMD524314 LVZ524312:LVZ524314 MFV524312:MFV524314 MPR524312:MPR524314 MZN524312:MZN524314 NJJ524312:NJJ524314 NTF524312:NTF524314 ODB524312:ODB524314 OMX524312:OMX524314 OWT524312:OWT524314 PGP524312:PGP524314 PQL524312:PQL524314 QAH524312:QAH524314 QKD524312:QKD524314 QTZ524312:QTZ524314 RDV524312:RDV524314 RNR524312:RNR524314 RXN524312:RXN524314 SHJ524312:SHJ524314 SRF524312:SRF524314 TBB524312:TBB524314 TKX524312:TKX524314 TUT524312:TUT524314 UEP524312:UEP524314 UOL524312:UOL524314 UYH524312:UYH524314 VID524312:VID524314 VRZ524312:VRZ524314 WBV524312:WBV524314 WLR524312:WLR524314 WVN524312:WVN524314 F589848:F589850 JB589848:JB589850 SX589848:SX589850 ACT589848:ACT589850 AMP589848:AMP589850 AWL589848:AWL589850 BGH589848:BGH589850 BQD589848:BQD589850 BZZ589848:BZZ589850 CJV589848:CJV589850 CTR589848:CTR589850 DDN589848:DDN589850 DNJ589848:DNJ589850 DXF589848:DXF589850 EHB589848:EHB589850 EQX589848:EQX589850 FAT589848:FAT589850 FKP589848:FKP589850 FUL589848:FUL589850 GEH589848:GEH589850 GOD589848:GOD589850 GXZ589848:GXZ589850 HHV589848:HHV589850 HRR589848:HRR589850 IBN589848:IBN589850 ILJ589848:ILJ589850 IVF589848:IVF589850 JFB589848:JFB589850 JOX589848:JOX589850 JYT589848:JYT589850 KIP589848:KIP589850 KSL589848:KSL589850 LCH589848:LCH589850 LMD589848:LMD589850 LVZ589848:LVZ589850 MFV589848:MFV589850 MPR589848:MPR589850 MZN589848:MZN589850 NJJ589848:NJJ589850 NTF589848:NTF589850 ODB589848:ODB589850 OMX589848:OMX589850 OWT589848:OWT589850 PGP589848:PGP589850 PQL589848:PQL589850 QAH589848:QAH589850 QKD589848:QKD589850 QTZ589848:QTZ589850 RDV589848:RDV589850 RNR589848:RNR589850 RXN589848:RXN589850 SHJ589848:SHJ589850 SRF589848:SRF589850 TBB589848:TBB589850 TKX589848:TKX589850 TUT589848:TUT589850 UEP589848:UEP589850 UOL589848:UOL589850 UYH589848:UYH589850 VID589848:VID589850 VRZ589848:VRZ589850 WBV589848:WBV589850 WLR589848:WLR589850 WVN589848:WVN589850 F655384:F655386 JB655384:JB655386 SX655384:SX655386 ACT655384:ACT655386 AMP655384:AMP655386 AWL655384:AWL655386 BGH655384:BGH655386 BQD655384:BQD655386 BZZ655384:BZZ655386 CJV655384:CJV655386 CTR655384:CTR655386 DDN655384:DDN655386 DNJ655384:DNJ655386 DXF655384:DXF655386 EHB655384:EHB655386 EQX655384:EQX655386 FAT655384:FAT655386 FKP655384:FKP655386 FUL655384:FUL655386 GEH655384:GEH655386 GOD655384:GOD655386 GXZ655384:GXZ655386 HHV655384:HHV655386 HRR655384:HRR655386 IBN655384:IBN655386 ILJ655384:ILJ655386 IVF655384:IVF655386 JFB655384:JFB655386 JOX655384:JOX655386 JYT655384:JYT655386 KIP655384:KIP655386 KSL655384:KSL655386 LCH655384:LCH655386 LMD655384:LMD655386 LVZ655384:LVZ655386 MFV655384:MFV655386 MPR655384:MPR655386 MZN655384:MZN655386 NJJ655384:NJJ655386 NTF655384:NTF655386 ODB655384:ODB655386 OMX655384:OMX655386 OWT655384:OWT655386 PGP655384:PGP655386 PQL655384:PQL655386 QAH655384:QAH655386 QKD655384:QKD655386 QTZ655384:QTZ655386 RDV655384:RDV655386 RNR655384:RNR655386 RXN655384:RXN655386 SHJ655384:SHJ655386 SRF655384:SRF655386 TBB655384:TBB655386 TKX655384:TKX655386 TUT655384:TUT655386 UEP655384:UEP655386 UOL655384:UOL655386 UYH655384:UYH655386 VID655384:VID655386 VRZ655384:VRZ655386 WBV655384:WBV655386 WLR655384:WLR655386 WVN655384:WVN655386 F720920:F720922 JB720920:JB720922 SX720920:SX720922 ACT720920:ACT720922 AMP720920:AMP720922 AWL720920:AWL720922 BGH720920:BGH720922 BQD720920:BQD720922 BZZ720920:BZZ720922 CJV720920:CJV720922 CTR720920:CTR720922 DDN720920:DDN720922 DNJ720920:DNJ720922 DXF720920:DXF720922 EHB720920:EHB720922 EQX720920:EQX720922 FAT720920:FAT720922 FKP720920:FKP720922 FUL720920:FUL720922 GEH720920:GEH720922 GOD720920:GOD720922 GXZ720920:GXZ720922 HHV720920:HHV720922 HRR720920:HRR720922 IBN720920:IBN720922 ILJ720920:ILJ720922 IVF720920:IVF720922 JFB720920:JFB720922 JOX720920:JOX720922 JYT720920:JYT720922 KIP720920:KIP720922 KSL720920:KSL720922 LCH720920:LCH720922 LMD720920:LMD720922 LVZ720920:LVZ720922 MFV720920:MFV720922 MPR720920:MPR720922 MZN720920:MZN720922 NJJ720920:NJJ720922 NTF720920:NTF720922 ODB720920:ODB720922 OMX720920:OMX720922 OWT720920:OWT720922 PGP720920:PGP720922 PQL720920:PQL720922 QAH720920:QAH720922 QKD720920:QKD720922 QTZ720920:QTZ720922 RDV720920:RDV720922 RNR720920:RNR720922 RXN720920:RXN720922 SHJ720920:SHJ720922 SRF720920:SRF720922 TBB720920:TBB720922 TKX720920:TKX720922 TUT720920:TUT720922 UEP720920:UEP720922 UOL720920:UOL720922 UYH720920:UYH720922 VID720920:VID720922 VRZ720920:VRZ720922 WBV720920:WBV720922 WLR720920:WLR720922 WVN720920:WVN720922 F786456:F786458 JB786456:JB786458 SX786456:SX786458 ACT786456:ACT786458 AMP786456:AMP786458 AWL786456:AWL786458 BGH786456:BGH786458 BQD786456:BQD786458 BZZ786456:BZZ786458 CJV786456:CJV786458 CTR786456:CTR786458 DDN786456:DDN786458 DNJ786456:DNJ786458 DXF786456:DXF786458 EHB786456:EHB786458 EQX786456:EQX786458 FAT786456:FAT786458 FKP786456:FKP786458 FUL786456:FUL786458 GEH786456:GEH786458 GOD786456:GOD786458 GXZ786456:GXZ786458 HHV786456:HHV786458 HRR786456:HRR786458 IBN786456:IBN786458 ILJ786456:ILJ786458 IVF786456:IVF786458 JFB786456:JFB786458 JOX786456:JOX786458 JYT786456:JYT786458 KIP786456:KIP786458 KSL786456:KSL786458 LCH786456:LCH786458 LMD786456:LMD786458 LVZ786456:LVZ786458 MFV786456:MFV786458 MPR786456:MPR786458 MZN786456:MZN786458 NJJ786456:NJJ786458 NTF786456:NTF786458 ODB786456:ODB786458 OMX786456:OMX786458 OWT786456:OWT786458 PGP786456:PGP786458 PQL786456:PQL786458 QAH786456:QAH786458 QKD786456:QKD786458 QTZ786456:QTZ786458 RDV786456:RDV786458 RNR786456:RNR786458 RXN786456:RXN786458 SHJ786456:SHJ786458 SRF786456:SRF786458 TBB786456:TBB786458 TKX786456:TKX786458 TUT786456:TUT786458 UEP786456:UEP786458 UOL786456:UOL786458 UYH786456:UYH786458 VID786456:VID786458 VRZ786456:VRZ786458 WBV786456:WBV786458 WLR786456:WLR786458 WVN786456:WVN786458 F851992:F851994 JB851992:JB851994 SX851992:SX851994 ACT851992:ACT851994 AMP851992:AMP851994 AWL851992:AWL851994 BGH851992:BGH851994 BQD851992:BQD851994 BZZ851992:BZZ851994 CJV851992:CJV851994 CTR851992:CTR851994 DDN851992:DDN851994 DNJ851992:DNJ851994 DXF851992:DXF851994 EHB851992:EHB851994 EQX851992:EQX851994 FAT851992:FAT851994 FKP851992:FKP851994 FUL851992:FUL851994 GEH851992:GEH851994 GOD851992:GOD851994 GXZ851992:GXZ851994 HHV851992:HHV851994 HRR851992:HRR851994 IBN851992:IBN851994 ILJ851992:ILJ851994 IVF851992:IVF851994 JFB851992:JFB851994 JOX851992:JOX851994 JYT851992:JYT851994 KIP851992:KIP851994 KSL851992:KSL851994 LCH851992:LCH851994 LMD851992:LMD851994 LVZ851992:LVZ851994 MFV851992:MFV851994 MPR851992:MPR851994 MZN851992:MZN851994 NJJ851992:NJJ851994 NTF851992:NTF851994 ODB851992:ODB851994 OMX851992:OMX851994 OWT851992:OWT851994 PGP851992:PGP851994 PQL851992:PQL851994 QAH851992:QAH851994 QKD851992:QKD851994 QTZ851992:QTZ851994 RDV851992:RDV851994 RNR851992:RNR851994 RXN851992:RXN851994 SHJ851992:SHJ851994 SRF851992:SRF851994 TBB851992:TBB851994 TKX851992:TKX851994 TUT851992:TUT851994 UEP851992:UEP851994 UOL851992:UOL851994 UYH851992:UYH851994 VID851992:VID851994 VRZ851992:VRZ851994 WBV851992:WBV851994 WLR851992:WLR851994 WVN851992:WVN851994 F917528:F917530 JB917528:JB917530 SX917528:SX917530 ACT917528:ACT917530 AMP917528:AMP917530 AWL917528:AWL917530 BGH917528:BGH917530 BQD917528:BQD917530 BZZ917528:BZZ917530 CJV917528:CJV917530 CTR917528:CTR917530 DDN917528:DDN917530 DNJ917528:DNJ917530 DXF917528:DXF917530 EHB917528:EHB917530 EQX917528:EQX917530 FAT917528:FAT917530 FKP917528:FKP917530 FUL917528:FUL917530 GEH917528:GEH917530 GOD917528:GOD917530 GXZ917528:GXZ917530 HHV917528:HHV917530 HRR917528:HRR917530 IBN917528:IBN917530 ILJ917528:ILJ917530 IVF917528:IVF917530 JFB917528:JFB917530 JOX917528:JOX917530 JYT917528:JYT917530 KIP917528:KIP917530 KSL917528:KSL917530 LCH917528:LCH917530 LMD917528:LMD917530 LVZ917528:LVZ917530 MFV917528:MFV917530 MPR917528:MPR917530 MZN917528:MZN917530 NJJ917528:NJJ917530 NTF917528:NTF917530 ODB917528:ODB917530 OMX917528:OMX917530 OWT917528:OWT917530 PGP917528:PGP917530 PQL917528:PQL917530 QAH917528:QAH917530 QKD917528:QKD917530 QTZ917528:QTZ917530 RDV917528:RDV917530 RNR917528:RNR917530 RXN917528:RXN917530 SHJ917528:SHJ917530 SRF917528:SRF917530 TBB917528:TBB917530 TKX917528:TKX917530 TUT917528:TUT917530 UEP917528:UEP917530 UOL917528:UOL917530 UYH917528:UYH917530 VID917528:VID917530 VRZ917528:VRZ917530 WBV917528:WBV917530 WLR917528:WLR917530 WVN917528:WVN917530 F983064:F983066 JB983064:JB983066 SX983064:SX983066 ACT983064:ACT983066 AMP983064:AMP983066 AWL983064:AWL983066 BGH983064:BGH983066 BQD983064:BQD983066 BZZ983064:BZZ983066 CJV983064:CJV983066 CTR983064:CTR983066 DDN983064:DDN983066 DNJ983064:DNJ983066 DXF983064:DXF983066 EHB983064:EHB983066 EQX983064:EQX983066 FAT983064:FAT983066 FKP983064:FKP983066 FUL983064:FUL983066 GEH983064:GEH983066 GOD983064:GOD983066 GXZ983064:GXZ983066 HHV983064:HHV983066 HRR983064:HRR983066 IBN983064:IBN983066 ILJ983064:ILJ983066 IVF983064:IVF983066 JFB983064:JFB983066 JOX983064:JOX983066 JYT983064:JYT983066 KIP983064:KIP983066 KSL983064:KSL983066 LCH983064:LCH983066 LMD983064:LMD983066 LVZ983064:LVZ983066 MFV983064:MFV983066 MPR983064:MPR983066 MZN983064:MZN983066 NJJ983064:NJJ983066 NTF983064:NTF983066 ODB983064:ODB983066 OMX983064:OMX983066 OWT983064:OWT983066 PGP983064:PGP983066 PQL983064:PQL983066 QAH983064:QAH983066 QKD983064:QKD983066 QTZ983064:QTZ983066 RDV983064:RDV983066 RNR983064:RNR983066 RXN983064:RXN983066 SHJ983064:SHJ983066 SRF983064:SRF983066 TBB983064:TBB983066 TKX983064:TKX983066 TUT983064:TUT983066 UEP983064:UEP983066 UOL983064:UOL983066 UYH983064:UYH983066 VID983064:VID983066 VRZ983064:VRZ983066 WBV983064:WBV983066 WLR983064:WLR983066 WVN983064:WVN983066">
      <formula1>"a"</formula1>
    </dataValidation>
    <dataValidation type="textLength" operator="lessThanOrEqual" allowBlank="1" showInputMessage="1" showErrorMessage="1" errorTitle="Ошибка" error="Допускается ввод не более 900 символов!" sqref="F53:F56 JB53:JB56 SX53:SX56 ACT53:ACT56 AMP53:AMP56 AWL53:AWL56 BGH53:BGH56 BQD53:BQD56 BZZ53:BZZ56 CJV53:CJV56 CTR53:CTR56 DDN53:DDN56 DNJ53:DNJ56 DXF53:DXF56 EHB53:EHB56 EQX53:EQX56 FAT53:FAT56 FKP53:FKP56 FUL53:FUL56 GEH53:GEH56 GOD53:GOD56 GXZ53:GXZ56 HHV53:HHV56 HRR53:HRR56 IBN53:IBN56 ILJ53:ILJ56 IVF53:IVF56 JFB53:JFB56 JOX53:JOX56 JYT53:JYT56 KIP53:KIP56 KSL53:KSL56 LCH53:LCH56 LMD53:LMD56 LVZ53:LVZ56 MFV53:MFV56 MPR53:MPR56 MZN53:MZN56 NJJ53:NJJ56 NTF53:NTF56 ODB53:ODB56 OMX53:OMX56 OWT53:OWT56 PGP53:PGP56 PQL53:PQL56 QAH53:QAH56 QKD53:QKD56 QTZ53:QTZ56 RDV53:RDV56 RNR53:RNR56 RXN53:RXN56 SHJ53:SHJ56 SRF53:SRF56 TBB53:TBB56 TKX53:TKX56 TUT53:TUT56 UEP53:UEP56 UOL53:UOL56 UYH53:UYH56 VID53:VID56 VRZ53:VRZ56 WBV53:WBV56 WLR53:WLR56 WVN53:WVN56 F65589:F65592 JB65589:JB65592 SX65589:SX65592 ACT65589:ACT65592 AMP65589:AMP65592 AWL65589:AWL65592 BGH65589:BGH65592 BQD65589:BQD65592 BZZ65589:BZZ65592 CJV65589:CJV65592 CTR65589:CTR65592 DDN65589:DDN65592 DNJ65589:DNJ65592 DXF65589:DXF65592 EHB65589:EHB65592 EQX65589:EQX65592 FAT65589:FAT65592 FKP65589:FKP65592 FUL65589:FUL65592 GEH65589:GEH65592 GOD65589:GOD65592 GXZ65589:GXZ65592 HHV65589:HHV65592 HRR65589:HRR65592 IBN65589:IBN65592 ILJ65589:ILJ65592 IVF65589:IVF65592 JFB65589:JFB65592 JOX65589:JOX65592 JYT65589:JYT65592 KIP65589:KIP65592 KSL65589:KSL65592 LCH65589:LCH65592 LMD65589:LMD65592 LVZ65589:LVZ65592 MFV65589:MFV65592 MPR65589:MPR65592 MZN65589:MZN65592 NJJ65589:NJJ65592 NTF65589:NTF65592 ODB65589:ODB65592 OMX65589:OMX65592 OWT65589:OWT65592 PGP65589:PGP65592 PQL65589:PQL65592 QAH65589:QAH65592 QKD65589:QKD65592 QTZ65589:QTZ65592 RDV65589:RDV65592 RNR65589:RNR65592 RXN65589:RXN65592 SHJ65589:SHJ65592 SRF65589:SRF65592 TBB65589:TBB65592 TKX65589:TKX65592 TUT65589:TUT65592 UEP65589:UEP65592 UOL65589:UOL65592 UYH65589:UYH65592 VID65589:VID65592 VRZ65589:VRZ65592 WBV65589:WBV65592 WLR65589:WLR65592 WVN65589:WVN65592 F131125:F131128 JB131125:JB131128 SX131125:SX131128 ACT131125:ACT131128 AMP131125:AMP131128 AWL131125:AWL131128 BGH131125:BGH131128 BQD131125:BQD131128 BZZ131125:BZZ131128 CJV131125:CJV131128 CTR131125:CTR131128 DDN131125:DDN131128 DNJ131125:DNJ131128 DXF131125:DXF131128 EHB131125:EHB131128 EQX131125:EQX131128 FAT131125:FAT131128 FKP131125:FKP131128 FUL131125:FUL131128 GEH131125:GEH131128 GOD131125:GOD131128 GXZ131125:GXZ131128 HHV131125:HHV131128 HRR131125:HRR131128 IBN131125:IBN131128 ILJ131125:ILJ131128 IVF131125:IVF131128 JFB131125:JFB131128 JOX131125:JOX131128 JYT131125:JYT131128 KIP131125:KIP131128 KSL131125:KSL131128 LCH131125:LCH131128 LMD131125:LMD131128 LVZ131125:LVZ131128 MFV131125:MFV131128 MPR131125:MPR131128 MZN131125:MZN131128 NJJ131125:NJJ131128 NTF131125:NTF131128 ODB131125:ODB131128 OMX131125:OMX131128 OWT131125:OWT131128 PGP131125:PGP131128 PQL131125:PQL131128 QAH131125:QAH131128 QKD131125:QKD131128 QTZ131125:QTZ131128 RDV131125:RDV131128 RNR131125:RNR131128 RXN131125:RXN131128 SHJ131125:SHJ131128 SRF131125:SRF131128 TBB131125:TBB131128 TKX131125:TKX131128 TUT131125:TUT131128 UEP131125:UEP131128 UOL131125:UOL131128 UYH131125:UYH131128 VID131125:VID131128 VRZ131125:VRZ131128 WBV131125:WBV131128 WLR131125:WLR131128 WVN131125:WVN131128 F196661:F196664 JB196661:JB196664 SX196661:SX196664 ACT196661:ACT196664 AMP196661:AMP196664 AWL196661:AWL196664 BGH196661:BGH196664 BQD196661:BQD196664 BZZ196661:BZZ196664 CJV196661:CJV196664 CTR196661:CTR196664 DDN196661:DDN196664 DNJ196661:DNJ196664 DXF196661:DXF196664 EHB196661:EHB196664 EQX196661:EQX196664 FAT196661:FAT196664 FKP196661:FKP196664 FUL196661:FUL196664 GEH196661:GEH196664 GOD196661:GOD196664 GXZ196661:GXZ196664 HHV196661:HHV196664 HRR196661:HRR196664 IBN196661:IBN196664 ILJ196661:ILJ196664 IVF196661:IVF196664 JFB196661:JFB196664 JOX196661:JOX196664 JYT196661:JYT196664 KIP196661:KIP196664 KSL196661:KSL196664 LCH196661:LCH196664 LMD196661:LMD196664 LVZ196661:LVZ196664 MFV196661:MFV196664 MPR196661:MPR196664 MZN196661:MZN196664 NJJ196661:NJJ196664 NTF196661:NTF196664 ODB196661:ODB196664 OMX196661:OMX196664 OWT196661:OWT196664 PGP196661:PGP196664 PQL196661:PQL196664 QAH196661:QAH196664 QKD196661:QKD196664 QTZ196661:QTZ196664 RDV196661:RDV196664 RNR196661:RNR196664 RXN196661:RXN196664 SHJ196661:SHJ196664 SRF196661:SRF196664 TBB196661:TBB196664 TKX196661:TKX196664 TUT196661:TUT196664 UEP196661:UEP196664 UOL196661:UOL196664 UYH196661:UYH196664 VID196661:VID196664 VRZ196661:VRZ196664 WBV196661:WBV196664 WLR196661:WLR196664 WVN196661:WVN196664 F262197:F262200 JB262197:JB262200 SX262197:SX262200 ACT262197:ACT262200 AMP262197:AMP262200 AWL262197:AWL262200 BGH262197:BGH262200 BQD262197:BQD262200 BZZ262197:BZZ262200 CJV262197:CJV262200 CTR262197:CTR262200 DDN262197:DDN262200 DNJ262197:DNJ262200 DXF262197:DXF262200 EHB262197:EHB262200 EQX262197:EQX262200 FAT262197:FAT262200 FKP262197:FKP262200 FUL262197:FUL262200 GEH262197:GEH262200 GOD262197:GOD262200 GXZ262197:GXZ262200 HHV262197:HHV262200 HRR262197:HRR262200 IBN262197:IBN262200 ILJ262197:ILJ262200 IVF262197:IVF262200 JFB262197:JFB262200 JOX262197:JOX262200 JYT262197:JYT262200 KIP262197:KIP262200 KSL262197:KSL262200 LCH262197:LCH262200 LMD262197:LMD262200 LVZ262197:LVZ262200 MFV262197:MFV262200 MPR262197:MPR262200 MZN262197:MZN262200 NJJ262197:NJJ262200 NTF262197:NTF262200 ODB262197:ODB262200 OMX262197:OMX262200 OWT262197:OWT262200 PGP262197:PGP262200 PQL262197:PQL262200 QAH262197:QAH262200 QKD262197:QKD262200 QTZ262197:QTZ262200 RDV262197:RDV262200 RNR262197:RNR262200 RXN262197:RXN262200 SHJ262197:SHJ262200 SRF262197:SRF262200 TBB262197:TBB262200 TKX262197:TKX262200 TUT262197:TUT262200 UEP262197:UEP262200 UOL262197:UOL262200 UYH262197:UYH262200 VID262197:VID262200 VRZ262197:VRZ262200 WBV262197:WBV262200 WLR262197:WLR262200 WVN262197:WVN262200 F327733:F327736 JB327733:JB327736 SX327733:SX327736 ACT327733:ACT327736 AMP327733:AMP327736 AWL327733:AWL327736 BGH327733:BGH327736 BQD327733:BQD327736 BZZ327733:BZZ327736 CJV327733:CJV327736 CTR327733:CTR327736 DDN327733:DDN327736 DNJ327733:DNJ327736 DXF327733:DXF327736 EHB327733:EHB327736 EQX327733:EQX327736 FAT327733:FAT327736 FKP327733:FKP327736 FUL327733:FUL327736 GEH327733:GEH327736 GOD327733:GOD327736 GXZ327733:GXZ327736 HHV327733:HHV327736 HRR327733:HRR327736 IBN327733:IBN327736 ILJ327733:ILJ327736 IVF327733:IVF327736 JFB327733:JFB327736 JOX327733:JOX327736 JYT327733:JYT327736 KIP327733:KIP327736 KSL327733:KSL327736 LCH327733:LCH327736 LMD327733:LMD327736 LVZ327733:LVZ327736 MFV327733:MFV327736 MPR327733:MPR327736 MZN327733:MZN327736 NJJ327733:NJJ327736 NTF327733:NTF327736 ODB327733:ODB327736 OMX327733:OMX327736 OWT327733:OWT327736 PGP327733:PGP327736 PQL327733:PQL327736 QAH327733:QAH327736 QKD327733:QKD327736 QTZ327733:QTZ327736 RDV327733:RDV327736 RNR327733:RNR327736 RXN327733:RXN327736 SHJ327733:SHJ327736 SRF327733:SRF327736 TBB327733:TBB327736 TKX327733:TKX327736 TUT327733:TUT327736 UEP327733:UEP327736 UOL327733:UOL327736 UYH327733:UYH327736 VID327733:VID327736 VRZ327733:VRZ327736 WBV327733:WBV327736 WLR327733:WLR327736 WVN327733:WVN327736 F393269:F393272 JB393269:JB393272 SX393269:SX393272 ACT393269:ACT393272 AMP393269:AMP393272 AWL393269:AWL393272 BGH393269:BGH393272 BQD393269:BQD393272 BZZ393269:BZZ393272 CJV393269:CJV393272 CTR393269:CTR393272 DDN393269:DDN393272 DNJ393269:DNJ393272 DXF393269:DXF393272 EHB393269:EHB393272 EQX393269:EQX393272 FAT393269:FAT393272 FKP393269:FKP393272 FUL393269:FUL393272 GEH393269:GEH393272 GOD393269:GOD393272 GXZ393269:GXZ393272 HHV393269:HHV393272 HRR393269:HRR393272 IBN393269:IBN393272 ILJ393269:ILJ393272 IVF393269:IVF393272 JFB393269:JFB393272 JOX393269:JOX393272 JYT393269:JYT393272 KIP393269:KIP393272 KSL393269:KSL393272 LCH393269:LCH393272 LMD393269:LMD393272 LVZ393269:LVZ393272 MFV393269:MFV393272 MPR393269:MPR393272 MZN393269:MZN393272 NJJ393269:NJJ393272 NTF393269:NTF393272 ODB393269:ODB393272 OMX393269:OMX393272 OWT393269:OWT393272 PGP393269:PGP393272 PQL393269:PQL393272 QAH393269:QAH393272 QKD393269:QKD393272 QTZ393269:QTZ393272 RDV393269:RDV393272 RNR393269:RNR393272 RXN393269:RXN393272 SHJ393269:SHJ393272 SRF393269:SRF393272 TBB393269:TBB393272 TKX393269:TKX393272 TUT393269:TUT393272 UEP393269:UEP393272 UOL393269:UOL393272 UYH393269:UYH393272 VID393269:VID393272 VRZ393269:VRZ393272 WBV393269:WBV393272 WLR393269:WLR393272 WVN393269:WVN393272 F458805:F458808 JB458805:JB458808 SX458805:SX458808 ACT458805:ACT458808 AMP458805:AMP458808 AWL458805:AWL458808 BGH458805:BGH458808 BQD458805:BQD458808 BZZ458805:BZZ458808 CJV458805:CJV458808 CTR458805:CTR458808 DDN458805:DDN458808 DNJ458805:DNJ458808 DXF458805:DXF458808 EHB458805:EHB458808 EQX458805:EQX458808 FAT458805:FAT458808 FKP458805:FKP458808 FUL458805:FUL458808 GEH458805:GEH458808 GOD458805:GOD458808 GXZ458805:GXZ458808 HHV458805:HHV458808 HRR458805:HRR458808 IBN458805:IBN458808 ILJ458805:ILJ458808 IVF458805:IVF458808 JFB458805:JFB458808 JOX458805:JOX458808 JYT458805:JYT458808 KIP458805:KIP458808 KSL458805:KSL458808 LCH458805:LCH458808 LMD458805:LMD458808 LVZ458805:LVZ458808 MFV458805:MFV458808 MPR458805:MPR458808 MZN458805:MZN458808 NJJ458805:NJJ458808 NTF458805:NTF458808 ODB458805:ODB458808 OMX458805:OMX458808 OWT458805:OWT458808 PGP458805:PGP458808 PQL458805:PQL458808 QAH458805:QAH458808 QKD458805:QKD458808 QTZ458805:QTZ458808 RDV458805:RDV458808 RNR458805:RNR458808 RXN458805:RXN458808 SHJ458805:SHJ458808 SRF458805:SRF458808 TBB458805:TBB458808 TKX458805:TKX458808 TUT458805:TUT458808 UEP458805:UEP458808 UOL458805:UOL458808 UYH458805:UYH458808 VID458805:VID458808 VRZ458805:VRZ458808 WBV458805:WBV458808 WLR458805:WLR458808 WVN458805:WVN458808 F524341:F524344 JB524341:JB524344 SX524341:SX524344 ACT524341:ACT524344 AMP524341:AMP524344 AWL524341:AWL524344 BGH524341:BGH524344 BQD524341:BQD524344 BZZ524341:BZZ524344 CJV524341:CJV524344 CTR524341:CTR524344 DDN524341:DDN524344 DNJ524341:DNJ524344 DXF524341:DXF524344 EHB524341:EHB524344 EQX524341:EQX524344 FAT524341:FAT524344 FKP524341:FKP524344 FUL524341:FUL524344 GEH524341:GEH524344 GOD524341:GOD524344 GXZ524341:GXZ524344 HHV524341:HHV524344 HRR524341:HRR524344 IBN524341:IBN524344 ILJ524341:ILJ524344 IVF524341:IVF524344 JFB524341:JFB524344 JOX524341:JOX524344 JYT524341:JYT524344 KIP524341:KIP524344 KSL524341:KSL524344 LCH524341:LCH524344 LMD524341:LMD524344 LVZ524341:LVZ524344 MFV524341:MFV524344 MPR524341:MPR524344 MZN524341:MZN524344 NJJ524341:NJJ524344 NTF524341:NTF524344 ODB524341:ODB524344 OMX524341:OMX524344 OWT524341:OWT524344 PGP524341:PGP524344 PQL524341:PQL524344 QAH524341:QAH524344 QKD524341:QKD524344 QTZ524341:QTZ524344 RDV524341:RDV524344 RNR524341:RNR524344 RXN524341:RXN524344 SHJ524341:SHJ524344 SRF524341:SRF524344 TBB524341:TBB524344 TKX524341:TKX524344 TUT524341:TUT524344 UEP524341:UEP524344 UOL524341:UOL524344 UYH524341:UYH524344 VID524341:VID524344 VRZ524341:VRZ524344 WBV524341:WBV524344 WLR524341:WLR524344 WVN524341:WVN524344 F589877:F589880 JB589877:JB589880 SX589877:SX589880 ACT589877:ACT589880 AMP589877:AMP589880 AWL589877:AWL589880 BGH589877:BGH589880 BQD589877:BQD589880 BZZ589877:BZZ589880 CJV589877:CJV589880 CTR589877:CTR589880 DDN589877:DDN589880 DNJ589877:DNJ589880 DXF589877:DXF589880 EHB589877:EHB589880 EQX589877:EQX589880 FAT589877:FAT589880 FKP589877:FKP589880 FUL589877:FUL589880 GEH589877:GEH589880 GOD589877:GOD589880 GXZ589877:GXZ589880 HHV589877:HHV589880 HRR589877:HRR589880 IBN589877:IBN589880 ILJ589877:ILJ589880 IVF589877:IVF589880 JFB589877:JFB589880 JOX589877:JOX589880 JYT589877:JYT589880 KIP589877:KIP589880 KSL589877:KSL589880 LCH589877:LCH589880 LMD589877:LMD589880 LVZ589877:LVZ589880 MFV589877:MFV589880 MPR589877:MPR589880 MZN589877:MZN589880 NJJ589877:NJJ589880 NTF589877:NTF589880 ODB589877:ODB589880 OMX589877:OMX589880 OWT589877:OWT589880 PGP589877:PGP589880 PQL589877:PQL589880 QAH589877:QAH589880 QKD589877:QKD589880 QTZ589877:QTZ589880 RDV589877:RDV589880 RNR589877:RNR589880 RXN589877:RXN589880 SHJ589877:SHJ589880 SRF589877:SRF589880 TBB589877:TBB589880 TKX589877:TKX589880 TUT589877:TUT589880 UEP589877:UEP589880 UOL589877:UOL589880 UYH589877:UYH589880 VID589877:VID589880 VRZ589877:VRZ589880 WBV589877:WBV589880 WLR589877:WLR589880 WVN589877:WVN589880 F655413:F655416 JB655413:JB655416 SX655413:SX655416 ACT655413:ACT655416 AMP655413:AMP655416 AWL655413:AWL655416 BGH655413:BGH655416 BQD655413:BQD655416 BZZ655413:BZZ655416 CJV655413:CJV655416 CTR655413:CTR655416 DDN655413:DDN655416 DNJ655413:DNJ655416 DXF655413:DXF655416 EHB655413:EHB655416 EQX655413:EQX655416 FAT655413:FAT655416 FKP655413:FKP655416 FUL655413:FUL655416 GEH655413:GEH655416 GOD655413:GOD655416 GXZ655413:GXZ655416 HHV655413:HHV655416 HRR655413:HRR655416 IBN655413:IBN655416 ILJ655413:ILJ655416 IVF655413:IVF655416 JFB655413:JFB655416 JOX655413:JOX655416 JYT655413:JYT655416 KIP655413:KIP655416 KSL655413:KSL655416 LCH655413:LCH655416 LMD655413:LMD655416 LVZ655413:LVZ655416 MFV655413:MFV655416 MPR655413:MPR655416 MZN655413:MZN655416 NJJ655413:NJJ655416 NTF655413:NTF655416 ODB655413:ODB655416 OMX655413:OMX655416 OWT655413:OWT655416 PGP655413:PGP655416 PQL655413:PQL655416 QAH655413:QAH655416 QKD655413:QKD655416 QTZ655413:QTZ655416 RDV655413:RDV655416 RNR655413:RNR655416 RXN655413:RXN655416 SHJ655413:SHJ655416 SRF655413:SRF655416 TBB655413:TBB655416 TKX655413:TKX655416 TUT655413:TUT655416 UEP655413:UEP655416 UOL655413:UOL655416 UYH655413:UYH655416 VID655413:VID655416 VRZ655413:VRZ655416 WBV655413:WBV655416 WLR655413:WLR655416 WVN655413:WVN655416 F720949:F720952 JB720949:JB720952 SX720949:SX720952 ACT720949:ACT720952 AMP720949:AMP720952 AWL720949:AWL720952 BGH720949:BGH720952 BQD720949:BQD720952 BZZ720949:BZZ720952 CJV720949:CJV720952 CTR720949:CTR720952 DDN720949:DDN720952 DNJ720949:DNJ720952 DXF720949:DXF720952 EHB720949:EHB720952 EQX720949:EQX720952 FAT720949:FAT720952 FKP720949:FKP720952 FUL720949:FUL720952 GEH720949:GEH720952 GOD720949:GOD720952 GXZ720949:GXZ720952 HHV720949:HHV720952 HRR720949:HRR720952 IBN720949:IBN720952 ILJ720949:ILJ720952 IVF720949:IVF720952 JFB720949:JFB720952 JOX720949:JOX720952 JYT720949:JYT720952 KIP720949:KIP720952 KSL720949:KSL720952 LCH720949:LCH720952 LMD720949:LMD720952 LVZ720949:LVZ720952 MFV720949:MFV720952 MPR720949:MPR720952 MZN720949:MZN720952 NJJ720949:NJJ720952 NTF720949:NTF720952 ODB720949:ODB720952 OMX720949:OMX720952 OWT720949:OWT720952 PGP720949:PGP720952 PQL720949:PQL720952 QAH720949:QAH720952 QKD720949:QKD720952 QTZ720949:QTZ720952 RDV720949:RDV720952 RNR720949:RNR720952 RXN720949:RXN720952 SHJ720949:SHJ720952 SRF720949:SRF720952 TBB720949:TBB720952 TKX720949:TKX720952 TUT720949:TUT720952 UEP720949:UEP720952 UOL720949:UOL720952 UYH720949:UYH720952 VID720949:VID720952 VRZ720949:VRZ720952 WBV720949:WBV720952 WLR720949:WLR720952 WVN720949:WVN720952 F786485:F786488 JB786485:JB786488 SX786485:SX786488 ACT786485:ACT786488 AMP786485:AMP786488 AWL786485:AWL786488 BGH786485:BGH786488 BQD786485:BQD786488 BZZ786485:BZZ786488 CJV786485:CJV786488 CTR786485:CTR786488 DDN786485:DDN786488 DNJ786485:DNJ786488 DXF786485:DXF786488 EHB786485:EHB786488 EQX786485:EQX786488 FAT786485:FAT786488 FKP786485:FKP786488 FUL786485:FUL786488 GEH786485:GEH786488 GOD786485:GOD786488 GXZ786485:GXZ786488 HHV786485:HHV786488 HRR786485:HRR786488 IBN786485:IBN786488 ILJ786485:ILJ786488 IVF786485:IVF786488 JFB786485:JFB786488 JOX786485:JOX786488 JYT786485:JYT786488 KIP786485:KIP786488 KSL786485:KSL786488 LCH786485:LCH786488 LMD786485:LMD786488 LVZ786485:LVZ786488 MFV786485:MFV786488 MPR786485:MPR786488 MZN786485:MZN786488 NJJ786485:NJJ786488 NTF786485:NTF786488 ODB786485:ODB786488 OMX786485:OMX786488 OWT786485:OWT786488 PGP786485:PGP786488 PQL786485:PQL786488 QAH786485:QAH786488 QKD786485:QKD786488 QTZ786485:QTZ786488 RDV786485:RDV786488 RNR786485:RNR786488 RXN786485:RXN786488 SHJ786485:SHJ786488 SRF786485:SRF786488 TBB786485:TBB786488 TKX786485:TKX786488 TUT786485:TUT786488 UEP786485:UEP786488 UOL786485:UOL786488 UYH786485:UYH786488 VID786485:VID786488 VRZ786485:VRZ786488 WBV786485:WBV786488 WLR786485:WLR786488 WVN786485:WVN786488 F852021:F852024 JB852021:JB852024 SX852021:SX852024 ACT852021:ACT852024 AMP852021:AMP852024 AWL852021:AWL852024 BGH852021:BGH852024 BQD852021:BQD852024 BZZ852021:BZZ852024 CJV852021:CJV852024 CTR852021:CTR852024 DDN852021:DDN852024 DNJ852021:DNJ852024 DXF852021:DXF852024 EHB852021:EHB852024 EQX852021:EQX852024 FAT852021:FAT852024 FKP852021:FKP852024 FUL852021:FUL852024 GEH852021:GEH852024 GOD852021:GOD852024 GXZ852021:GXZ852024 HHV852021:HHV852024 HRR852021:HRR852024 IBN852021:IBN852024 ILJ852021:ILJ852024 IVF852021:IVF852024 JFB852021:JFB852024 JOX852021:JOX852024 JYT852021:JYT852024 KIP852021:KIP852024 KSL852021:KSL852024 LCH852021:LCH852024 LMD852021:LMD852024 LVZ852021:LVZ852024 MFV852021:MFV852024 MPR852021:MPR852024 MZN852021:MZN852024 NJJ852021:NJJ852024 NTF852021:NTF852024 ODB852021:ODB852024 OMX852021:OMX852024 OWT852021:OWT852024 PGP852021:PGP852024 PQL852021:PQL852024 QAH852021:QAH852024 QKD852021:QKD852024 QTZ852021:QTZ852024 RDV852021:RDV852024 RNR852021:RNR852024 RXN852021:RXN852024 SHJ852021:SHJ852024 SRF852021:SRF852024 TBB852021:TBB852024 TKX852021:TKX852024 TUT852021:TUT852024 UEP852021:UEP852024 UOL852021:UOL852024 UYH852021:UYH852024 VID852021:VID852024 VRZ852021:VRZ852024 WBV852021:WBV852024 WLR852021:WLR852024 WVN852021:WVN852024 F917557:F917560 JB917557:JB917560 SX917557:SX917560 ACT917557:ACT917560 AMP917557:AMP917560 AWL917557:AWL917560 BGH917557:BGH917560 BQD917557:BQD917560 BZZ917557:BZZ917560 CJV917557:CJV917560 CTR917557:CTR917560 DDN917557:DDN917560 DNJ917557:DNJ917560 DXF917557:DXF917560 EHB917557:EHB917560 EQX917557:EQX917560 FAT917557:FAT917560 FKP917557:FKP917560 FUL917557:FUL917560 GEH917557:GEH917560 GOD917557:GOD917560 GXZ917557:GXZ917560 HHV917557:HHV917560 HRR917557:HRR917560 IBN917557:IBN917560 ILJ917557:ILJ917560 IVF917557:IVF917560 JFB917557:JFB917560 JOX917557:JOX917560 JYT917557:JYT917560 KIP917557:KIP917560 KSL917557:KSL917560 LCH917557:LCH917560 LMD917557:LMD917560 LVZ917557:LVZ917560 MFV917557:MFV917560 MPR917557:MPR917560 MZN917557:MZN917560 NJJ917557:NJJ917560 NTF917557:NTF917560 ODB917557:ODB917560 OMX917557:OMX917560 OWT917557:OWT917560 PGP917557:PGP917560 PQL917557:PQL917560 QAH917557:QAH917560 QKD917557:QKD917560 QTZ917557:QTZ917560 RDV917557:RDV917560 RNR917557:RNR917560 RXN917557:RXN917560 SHJ917557:SHJ917560 SRF917557:SRF917560 TBB917557:TBB917560 TKX917557:TKX917560 TUT917557:TUT917560 UEP917557:UEP917560 UOL917557:UOL917560 UYH917557:UYH917560 VID917557:VID917560 VRZ917557:VRZ917560 WBV917557:WBV917560 WLR917557:WLR917560 WVN917557:WVN917560 F983093:F983096 JB983093:JB983096 SX983093:SX983096 ACT983093:ACT983096 AMP983093:AMP983096 AWL983093:AWL983096 BGH983093:BGH983096 BQD983093:BQD983096 BZZ983093:BZZ983096 CJV983093:CJV983096 CTR983093:CTR983096 DDN983093:DDN983096 DNJ983093:DNJ983096 DXF983093:DXF983096 EHB983093:EHB983096 EQX983093:EQX983096 FAT983093:FAT983096 FKP983093:FKP983096 FUL983093:FUL983096 GEH983093:GEH983096 GOD983093:GOD983096 GXZ983093:GXZ983096 HHV983093:HHV983096 HRR983093:HRR983096 IBN983093:IBN983096 ILJ983093:ILJ983096 IVF983093:IVF983096 JFB983093:JFB983096 JOX983093:JOX983096 JYT983093:JYT983096 KIP983093:KIP983096 KSL983093:KSL983096 LCH983093:LCH983096 LMD983093:LMD983096 LVZ983093:LVZ983096 MFV983093:MFV983096 MPR983093:MPR983096 MZN983093:MZN983096 NJJ983093:NJJ983096 NTF983093:NTF983096 ODB983093:ODB983096 OMX983093:OMX983096 OWT983093:OWT983096 PGP983093:PGP983096 PQL983093:PQL983096 QAH983093:QAH983096 QKD983093:QKD983096 QTZ983093:QTZ983096 RDV983093:RDV983096 RNR983093:RNR983096 RXN983093:RXN983096 SHJ983093:SHJ983096 SRF983093:SRF983096 TBB983093:TBB983096 TKX983093:TKX983096 TUT983093:TUT983096 UEP983093:UEP983096 UOL983093:UOL983096 UYH983093:UYH983096 VID983093:VID983096 VRZ983093:VRZ983096 WBV983093:WBV983096 WLR983093:WLR983096 WVN983093:WVN983096 F41:F42 JB41:JB42 SX41:SX42 ACT41:ACT42 AMP41:AMP42 AWL41:AWL42 BGH41:BGH42 BQD41:BQD42 BZZ41:BZZ42 CJV41:CJV42 CTR41:CTR42 DDN41:DDN42 DNJ41:DNJ42 DXF41:DXF42 EHB41:EHB42 EQX41:EQX42 FAT41:FAT42 FKP41:FKP42 FUL41:FUL42 GEH41:GEH42 GOD41:GOD42 GXZ41:GXZ42 HHV41:HHV42 HRR41:HRR42 IBN41:IBN42 ILJ41:ILJ42 IVF41:IVF42 JFB41:JFB42 JOX41:JOX42 JYT41:JYT42 KIP41:KIP42 KSL41:KSL42 LCH41:LCH42 LMD41:LMD42 LVZ41:LVZ42 MFV41:MFV42 MPR41:MPR42 MZN41:MZN42 NJJ41:NJJ42 NTF41:NTF42 ODB41:ODB42 OMX41:OMX42 OWT41:OWT42 PGP41:PGP42 PQL41:PQL42 QAH41:QAH42 QKD41:QKD42 QTZ41:QTZ42 RDV41:RDV42 RNR41:RNR42 RXN41:RXN42 SHJ41:SHJ42 SRF41:SRF42 TBB41:TBB42 TKX41:TKX42 TUT41:TUT42 UEP41:UEP42 UOL41:UOL42 UYH41:UYH42 VID41:VID42 VRZ41:VRZ42 WBV41:WBV42 WLR41:WLR42 WVN41:WVN42 F65577:F65578 JB65577:JB65578 SX65577:SX65578 ACT65577:ACT65578 AMP65577:AMP65578 AWL65577:AWL65578 BGH65577:BGH65578 BQD65577:BQD65578 BZZ65577:BZZ65578 CJV65577:CJV65578 CTR65577:CTR65578 DDN65577:DDN65578 DNJ65577:DNJ65578 DXF65577:DXF65578 EHB65577:EHB65578 EQX65577:EQX65578 FAT65577:FAT65578 FKP65577:FKP65578 FUL65577:FUL65578 GEH65577:GEH65578 GOD65577:GOD65578 GXZ65577:GXZ65578 HHV65577:HHV65578 HRR65577:HRR65578 IBN65577:IBN65578 ILJ65577:ILJ65578 IVF65577:IVF65578 JFB65577:JFB65578 JOX65577:JOX65578 JYT65577:JYT65578 KIP65577:KIP65578 KSL65577:KSL65578 LCH65577:LCH65578 LMD65577:LMD65578 LVZ65577:LVZ65578 MFV65577:MFV65578 MPR65577:MPR65578 MZN65577:MZN65578 NJJ65577:NJJ65578 NTF65577:NTF65578 ODB65577:ODB65578 OMX65577:OMX65578 OWT65577:OWT65578 PGP65577:PGP65578 PQL65577:PQL65578 QAH65577:QAH65578 QKD65577:QKD65578 QTZ65577:QTZ65578 RDV65577:RDV65578 RNR65577:RNR65578 RXN65577:RXN65578 SHJ65577:SHJ65578 SRF65577:SRF65578 TBB65577:TBB65578 TKX65577:TKX65578 TUT65577:TUT65578 UEP65577:UEP65578 UOL65577:UOL65578 UYH65577:UYH65578 VID65577:VID65578 VRZ65577:VRZ65578 WBV65577:WBV65578 WLR65577:WLR65578 WVN65577:WVN65578 F131113:F131114 JB131113:JB131114 SX131113:SX131114 ACT131113:ACT131114 AMP131113:AMP131114 AWL131113:AWL131114 BGH131113:BGH131114 BQD131113:BQD131114 BZZ131113:BZZ131114 CJV131113:CJV131114 CTR131113:CTR131114 DDN131113:DDN131114 DNJ131113:DNJ131114 DXF131113:DXF131114 EHB131113:EHB131114 EQX131113:EQX131114 FAT131113:FAT131114 FKP131113:FKP131114 FUL131113:FUL131114 GEH131113:GEH131114 GOD131113:GOD131114 GXZ131113:GXZ131114 HHV131113:HHV131114 HRR131113:HRR131114 IBN131113:IBN131114 ILJ131113:ILJ131114 IVF131113:IVF131114 JFB131113:JFB131114 JOX131113:JOX131114 JYT131113:JYT131114 KIP131113:KIP131114 KSL131113:KSL131114 LCH131113:LCH131114 LMD131113:LMD131114 LVZ131113:LVZ131114 MFV131113:MFV131114 MPR131113:MPR131114 MZN131113:MZN131114 NJJ131113:NJJ131114 NTF131113:NTF131114 ODB131113:ODB131114 OMX131113:OMX131114 OWT131113:OWT131114 PGP131113:PGP131114 PQL131113:PQL131114 QAH131113:QAH131114 QKD131113:QKD131114 QTZ131113:QTZ131114 RDV131113:RDV131114 RNR131113:RNR131114 RXN131113:RXN131114 SHJ131113:SHJ131114 SRF131113:SRF131114 TBB131113:TBB131114 TKX131113:TKX131114 TUT131113:TUT131114 UEP131113:UEP131114 UOL131113:UOL131114 UYH131113:UYH131114 VID131113:VID131114 VRZ131113:VRZ131114 WBV131113:WBV131114 WLR131113:WLR131114 WVN131113:WVN131114 F196649:F196650 JB196649:JB196650 SX196649:SX196650 ACT196649:ACT196650 AMP196649:AMP196650 AWL196649:AWL196650 BGH196649:BGH196650 BQD196649:BQD196650 BZZ196649:BZZ196650 CJV196649:CJV196650 CTR196649:CTR196650 DDN196649:DDN196650 DNJ196649:DNJ196650 DXF196649:DXF196650 EHB196649:EHB196650 EQX196649:EQX196650 FAT196649:FAT196650 FKP196649:FKP196650 FUL196649:FUL196650 GEH196649:GEH196650 GOD196649:GOD196650 GXZ196649:GXZ196650 HHV196649:HHV196650 HRR196649:HRR196650 IBN196649:IBN196650 ILJ196649:ILJ196650 IVF196649:IVF196650 JFB196649:JFB196650 JOX196649:JOX196650 JYT196649:JYT196650 KIP196649:KIP196650 KSL196649:KSL196650 LCH196649:LCH196650 LMD196649:LMD196650 LVZ196649:LVZ196650 MFV196649:MFV196650 MPR196649:MPR196650 MZN196649:MZN196650 NJJ196649:NJJ196650 NTF196649:NTF196650 ODB196649:ODB196650 OMX196649:OMX196650 OWT196649:OWT196650 PGP196649:PGP196650 PQL196649:PQL196650 QAH196649:QAH196650 QKD196649:QKD196650 QTZ196649:QTZ196650 RDV196649:RDV196650 RNR196649:RNR196650 RXN196649:RXN196650 SHJ196649:SHJ196650 SRF196649:SRF196650 TBB196649:TBB196650 TKX196649:TKX196650 TUT196649:TUT196650 UEP196649:UEP196650 UOL196649:UOL196650 UYH196649:UYH196650 VID196649:VID196650 VRZ196649:VRZ196650 WBV196649:WBV196650 WLR196649:WLR196650 WVN196649:WVN196650 F262185:F262186 JB262185:JB262186 SX262185:SX262186 ACT262185:ACT262186 AMP262185:AMP262186 AWL262185:AWL262186 BGH262185:BGH262186 BQD262185:BQD262186 BZZ262185:BZZ262186 CJV262185:CJV262186 CTR262185:CTR262186 DDN262185:DDN262186 DNJ262185:DNJ262186 DXF262185:DXF262186 EHB262185:EHB262186 EQX262185:EQX262186 FAT262185:FAT262186 FKP262185:FKP262186 FUL262185:FUL262186 GEH262185:GEH262186 GOD262185:GOD262186 GXZ262185:GXZ262186 HHV262185:HHV262186 HRR262185:HRR262186 IBN262185:IBN262186 ILJ262185:ILJ262186 IVF262185:IVF262186 JFB262185:JFB262186 JOX262185:JOX262186 JYT262185:JYT262186 KIP262185:KIP262186 KSL262185:KSL262186 LCH262185:LCH262186 LMD262185:LMD262186 LVZ262185:LVZ262186 MFV262185:MFV262186 MPR262185:MPR262186 MZN262185:MZN262186 NJJ262185:NJJ262186 NTF262185:NTF262186 ODB262185:ODB262186 OMX262185:OMX262186 OWT262185:OWT262186 PGP262185:PGP262186 PQL262185:PQL262186 QAH262185:QAH262186 QKD262185:QKD262186 QTZ262185:QTZ262186 RDV262185:RDV262186 RNR262185:RNR262186 RXN262185:RXN262186 SHJ262185:SHJ262186 SRF262185:SRF262186 TBB262185:TBB262186 TKX262185:TKX262186 TUT262185:TUT262186 UEP262185:UEP262186 UOL262185:UOL262186 UYH262185:UYH262186 VID262185:VID262186 VRZ262185:VRZ262186 WBV262185:WBV262186 WLR262185:WLR262186 WVN262185:WVN262186 F327721:F327722 JB327721:JB327722 SX327721:SX327722 ACT327721:ACT327722 AMP327721:AMP327722 AWL327721:AWL327722 BGH327721:BGH327722 BQD327721:BQD327722 BZZ327721:BZZ327722 CJV327721:CJV327722 CTR327721:CTR327722 DDN327721:DDN327722 DNJ327721:DNJ327722 DXF327721:DXF327722 EHB327721:EHB327722 EQX327721:EQX327722 FAT327721:FAT327722 FKP327721:FKP327722 FUL327721:FUL327722 GEH327721:GEH327722 GOD327721:GOD327722 GXZ327721:GXZ327722 HHV327721:HHV327722 HRR327721:HRR327722 IBN327721:IBN327722 ILJ327721:ILJ327722 IVF327721:IVF327722 JFB327721:JFB327722 JOX327721:JOX327722 JYT327721:JYT327722 KIP327721:KIP327722 KSL327721:KSL327722 LCH327721:LCH327722 LMD327721:LMD327722 LVZ327721:LVZ327722 MFV327721:MFV327722 MPR327721:MPR327722 MZN327721:MZN327722 NJJ327721:NJJ327722 NTF327721:NTF327722 ODB327721:ODB327722 OMX327721:OMX327722 OWT327721:OWT327722 PGP327721:PGP327722 PQL327721:PQL327722 QAH327721:QAH327722 QKD327721:QKD327722 QTZ327721:QTZ327722 RDV327721:RDV327722 RNR327721:RNR327722 RXN327721:RXN327722 SHJ327721:SHJ327722 SRF327721:SRF327722 TBB327721:TBB327722 TKX327721:TKX327722 TUT327721:TUT327722 UEP327721:UEP327722 UOL327721:UOL327722 UYH327721:UYH327722 VID327721:VID327722 VRZ327721:VRZ327722 WBV327721:WBV327722 WLR327721:WLR327722 WVN327721:WVN327722 F393257:F393258 JB393257:JB393258 SX393257:SX393258 ACT393257:ACT393258 AMP393257:AMP393258 AWL393257:AWL393258 BGH393257:BGH393258 BQD393257:BQD393258 BZZ393257:BZZ393258 CJV393257:CJV393258 CTR393257:CTR393258 DDN393257:DDN393258 DNJ393257:DNJ393258 DXF393257:DXF393258 EHB393257:EHB393258 EQX393257:EQX393258 FAT393257:FAT393258 FKP393257:FKP393258 FUL393257:FUL393258 GEH393257:GEH393258 GOD393257:GOD393258 GXZ393257:GXZ393258 HHV393257:HHV393258 HRR393257:HRR393258 IBN393257:IBN393258 ILJ393257:ILJ393258 IVF393257:IVF393258 JFB393257:JFB393258 JOX393257:JOX393258 JYT393257:JYT393258 KIP393257:KIP393258 KSL393257:KSL393258 LCH393257:LCH393258 LMD393257:LMD393258 LVZ393257:LVZ393258 MFV393257:MFV393258 MPR393257:MPR393258 MZN393257:MZN393258 NJJ393257:NJJ393258 NTF393257:NTF393258 ODB393257:ODB393258 OMX393257:OMX393258 OWT393257:OWT393258 PGP393257:PGP393258 PQL393257:PQL393258 QAH393257:QAH393258 QKD393257:QKD393258 QTZ393257:QTZ393258 RDV393257:RDV393258 RNR393257:RNR393258 RXN393257:RXN393258 SHJ393257:SHJ393258 SRF393257:SRF393258 TBB393257:TBB393258 TKX393257:TKX393258 TUT393257:TUT393258 UEP393257:UEP393258 UOL393257:UOL393258 UYH393257:UYH393258 VID393257:VID393258 VRZ393257:VRZ393258 WBV393257:WBV393258 WLR393257:WLR393258 WVN393257:WVN393258 F458793:F458794 JB458793:JB458794 SX458793:SX458794 ACT458793:ACT458794 AMP458793:AMP458794 AWL458793:AWL458794 BGH458793:BGH458794 BQD458793:BQD458794 BZZ458793:BZZ458794 CJV458793:CJV458794 CTR458793:CTR458794 DDN458793:DDN458794 DNJ458793:DNJ458794 DXF458793:DXF458794 EHB458793:EHB458794 EQX458793:EQX458794 FAT458793:FAT458794 FKP458793:FKP458794 FUL458793:FUL458794 GEH458793:GEH458794 GOD458793:GOD458794 GXZ458793:GXZ458794 HHV458793:HHV458794 HRR458793:HRR458794 IBN458793:IBN458794 ILJ458793:ILJ458794 IVF458793:IVF458794 JFB458793:JFB458794 JOX458793:JOX458794 JYT458793:JYT458794 KIP458793:KIP458794 KSL458793:KSL458794 LCH458793:LCH458794 LMD458793:LMD458794 LVZ458793:LVZ458794 MFV458793:MFV458794 MPR458793:MPR458794 MZN458793:MZN458794 NJJ458793:NJJ458794 NTF458793:NTF458794 ODB458793:ODB458794 OMX458793:OMX458794 OWT458793:OWT458794 PGP458793:PGP458794 PQL458793:PQL458794 QAH458793:QAH458794 QKD458793:QKD458794 QTZ458793:QTZ458794 RDV458793:RDV458794 RNR458793:RNR458794 RXN458793:RXN458794 SHJ458793:SHJ458794 SRF458793:SRF458794 TBB458793:TBB458794 TKX458793:TKX458794 TUT458793:TUT458794 UEP458793:UEP458794 UOL458793:UOL458794 UYH458793:UYH458794 VID458793:VID458794 VRZ458793:VRZ458794 WBV458793:WBV458794 WLR458793:WLR458794 WVN458793:WVN458794 F524329:F524330 JB524329:JB524330 SX524329:SX524330 ACT524329:ACT524330 AMP524329:AMP524330 AWL524329:AWL524330 BGH524329:BGH524330 BQD524329:BQD524330 BZZ524329:BZZ524330 CJV524329:CJV524330 CTR524329:CTR524330 DDN524329:DDN524330 DNJ524329:DNJ524330 DXF524329:DXF524330 EHB524329:EHB524330 EQX524329:EQX524330 FAT524329:FAT524330 FKP524329:FKP524330 FUL524329:FUL524330 GEH524329:GEH524330 GOD524329:GOD524330 GXZ524329:GXZ524330 HHV524329:HHV524330 HRR524329:HRR524330 IBN524329:IBN524330 ILJ524329:ILJ524330 IVF524329:IVF524330 JFB524329:JFB524330 JOX524329:JOX524330 JYT524329:JYT524330 KIP524329:KIP524330 KSL524329:KSL524330 LCH524329:LCH524330 LMD524329:LMD524330 LVZ524329:LVZ524330 MFV524329:MFV524330 MPR524329:MPR524330 MZN524329:MZN524330 NJJ524329:NJJ524330 NTF524329:NTF524330 ODB524329:ODB524330 OMX524329:OMX524330 OWT524329:OWT524330 PGP524329:PGP524330 PQL524329:PQL524330 QAH524329:QAH524330 QKD524329:QKD524330 QTZ524329:QTZ524330 RDV524329:RDV524330 RNR524329:RNR524330 RXN524329:RXN524330 SHJ524329:SHJ524330 SRF524329:SRF524330 TBB524329:TBB524330 TKX524329:TKX524330 TUT524329:TUT524330 UEP524329:UEP524330 UOL524329:UOL524330 UYH524329:UYH524330 VID524329:VID524330 VRZ524329:VRZ524330 WBV524329:WBV524330 WLR524329:WLR524330 WVN524329:WVN524330 F589865:F589866 JB589865:JB589866 SX589865:SX589866 ACT589865:ACT589866 AMP589865:AMP589866 AWL589865:AWL589866 BGH589865:BGH589866 BQD589865:BQD589866 BZZ589865:BZZ589866 CJV589865:CJV589866 CTR589865:CTR589866 DDN589865:DDN589866 DNJ589865:DNJ589866 DXF589865:DXF589866 EHB589865:EHB589866 EQX589865:EQX589866 FAT589865:FAT589866 FKP589865:FKP589866 FUL589865:FUL589866 GEH589865:GEH589866 GOD589865:GOD589866 GXZ589865:GXZ589866 HHV589865:HHV589866 HRR589865:HRR589866 IBN589865:IBN589866 ILJ589865:ILJ589866 IVF589865:IVF589866 JFB589865:JFB589866 JOX589865:JOX589866 JYT589865:JYT589866 KIP589865:KIP589866 KSL589865:KSL589866 LCH589865:LCH589866 LMD589865:LMD589866 LVZ589865:LVZ589866 MFV589865:MFV589866 MPR589865:MPR589866 MZN589865:MZN589866 NJJ589865:NJJ589866 NTF589865:NTF589866 ODB589865:ODB589866 OMX589865:OMX589866 OWT589865:OWT589866 PGP589865:PGP589866 PQL589865:PQL589866 QAH589865:QAH589866 QKD589865:QKD589866 QTZ589865:QTZ589866 RDV589865:RDV589866 RNR589865:RNR589866 RXN589865:RXN589866 SHJ589865:SHJ589866 SRF589865:SRF589866 TBB589865:TBB589866 TKX589865:TKX589866 TUT589865:TUT589866 UEP589865:UEP589866 UOL589865:UOL589866 UYH589865:UYH589866 VID589865:VID589866 VRZ589865:VRZ589866 WBV589865:WBV589866 WLR589865:WLR589866 WVN589865:WVN589866 F655401:F655402 JB655401:JB655402 SX655401:SX655402 ACT655401:ACT655402 AMP655401:AMP655402 AWL655401:AWL655402 BGH655401:BGH655402 BQD655401:BQD655402 BZZ655401:BZZ655402 CJV655401:CJV655402 CTR655401:CTR655402 DDN655401:DDN655402 DNJ655401:DNJ655402 DXF655401:DXF655402 EHB655401:EHB655402 EQX655401:EQX655402 FAT655401:FAT655402 FKP655401:FKP655402 FUL655401:FUL655402 GEH655401:GEH655402 GOD655401:GOD655402 GXZ655401:GXZ655402 HHV655401:HHV655402 HRR655401:HRR655402 IBN655401:IBN655402 ILJ655401:ILJ655402 IVF655401:IVF655402 JFB655401:JFB655402 JOX655401:JOX655402 JYT655401:JYT655402 KIP655401:KIP655402 KSL655401:KSL655402 LCH655401:LCH655402 LMD655401:LMD655402 LVZ655401:LVZ655402 MFV655401:MFV655402 MPR655401:MPR655402 MZN655401:MZN655402 NJJ655401:NJJ655402 NTF655401:NTF655402 ODB655401:ODB655402 OMX655401:OMX655402 OWT655401:OWT655402 PGP655401:PGP655402 PQL655401:PQL655402 QAH655401:QAH655402 QKD655401:QKD655402 QTZ655401:QTZ655402 RDV655401:RDV655402 RNR655401:RNR655402 RXN655401:RXN655402 SHJ655401:SHJ655402 SRF655401:SRF655402 TBB655401:TBB655402 TKX655401:TKX655402 TUT655401:TUT655402 UEP655401:UEP655402 UOL655401:UOL655402 UYH655401:UYH655402 VID655401:VID655402 VRZ655401:VRZ655402 WBV655401:WBV655402 WLR655401:WLR655402 WVN655401:WVN655402 F720937:F720938 JB720937:JB720938 SX720937:SX720938 ACT720937:ACT720938 AMP720937:AMP720938 AWL720937:AWL720938 BGH720937:BGH720938 BQD720937:BQD720938 BZZ720937:BZZ720938 CJV720937:CJV720938 CTR720937:CTR720938 DDN720937:DDN720938 DNJ720937:DNJ720938 DXF720937:DXF720938 EHB720937:EHB720938 EQX720937:EQX720938 FAT720937:FAT720938 FKP720937:FKP720938 FUL720937:FUL720938 GEH720937:GEH720938 GOD720937:GOD720938 GXZ720937:GXZ720938 HHV720937:HHV720938 HRR720937:HRR720938 IBN720937:IBN720938 ILJ720937:ILJ720938 IVF720937:IVF720938 JFB720937:JFB720938 JOX720937:JOX720938 JYT720937:JYT720938 KIP720937:KIP720938 KSL720937:KSL720938 LCH720937:LCH720938 LMD720937:LMD720938 LVZ720937:LVZ720938 MFV720937:MFV720938 MPR720937:MPR720938 MZN720937:MZN720938 NJJ720937:NJJ720938 NTF720937:NTF720938 ODB720937:ODB720938 OMX720937:OMX720938 OWT720937:OWT720938 PGP720937:PGP720938 PQL720937:PQL720938 QAH720937:QAH720938 QKD720937:QKD720938 QTZ720937:QTZ720938 RDV720937:RDV720938 RNR720937:RNR720938 RXN720937:RXN720938 SHJ720937:SHJ720938 SRF720937:SRF720938 TBB720937:TBB720938 TKX720937:TKX720938 TUT720937:TUT720938 UEP720937:UEP720938 UOL720937:UOL720938 UYH720937:UYH720938 VID720937:VID720938 VRZ720937:VRZ720938 WBV720937:WBV720938 WLR720937:WLR720938 WVN720937:WVN720938 F786473:F786474 JB786473:JB786474 SX786473:SX786474 ACT786473:ACT786474 AMP786473:AMP786474 AWL786473:AWL786474 BGH786473:BGH786474 BQD786473:BQD786474 BZZ786473:BZZ786474 CJV786473:CJV786474 CTR786473:CTR786474 DDN786473:DDN786474 DNJ786473:DNJ786474 DXF786473:DXF786474 EHB786473:EHB786474 EQX786473:EQX786474 FAT786473:FAT786474 FKP786473:FKP786474 FUL786473:FUL786474 GEH786473:GEH786474 GOD786473:GOD786474 GXZ786473:GXZ786474 HHV786473:HHV786474 HRR786473:HRR786474 IBN786473:IBN786474 ILJ786473:ILJ786474 IVF786473:IVF786474 JFB786473:JFB786474 JOX786473:JOX786474 JYT786473:JYT786474 KIP786473:KIP786474 KSL786473:KSL786474 LCH786473:LCH786474 LMD786473:LMD786474 LVZ786473:LVZ786474 MFV786473:MFV786474 MPR786473:MPR786474 MZN786473:MZN786474 NJJ786473:NJJ786474 NTF786473:NTF786474 ODB786473:ODB786474 OMX786473:OMX786474 OWT786473:OWT786474 PGP786473:PGP786474 PQL786473:PQL786474 QAH786473:QAH786474 QKD786473:QKD786474 QTZ786473:QTZ786474 RDV786473:RDV786474 RNR786473:RNR786474 RXN786473:RXN786474 SHJ786473:SHJ786474 SRF786473:SRF786474 TBB786473:TBB786474 TKX786473:TKX786474 TUT786473:TUT786474 UEP786473:UEP786474 UOL786473:UOL786474 UYH786473:UYH786474 VID786473:VID786474 VRZ786473:VRZ786474 WBV786473:WBV786474 WLR786473:WLR786474 WVN786473:WVN786474 F852009:F852010 JB852009:JB852010 SX852009:SX852010 ACT852009:ACT852010 AMP852009:AMP852010 AWL852009:AWL852010 BGH852009:BGH852010 BQD852009:BQD852010 BZZ852009:BZZ852010 CJV852009:CJV852010 CTR852009:CTR852010 DDN852009:DDN852010 DNJ852009:DNJ852010 DXF852009:DXF852010 EHB852009:EHB852010 EQX852009:EQX852010 FAT852009:FAT852010 FKP852009:FKP852010 FUL852009:FUL852010 GEH852009:GEH852010 GOD852009:GOD852010 GXZ852009:GXZ852010 HHV852009:HHV852010 HRR852009:HRR852010 IBN852009:IBN852010 ILJ852009:ILJ852010 IVF852009:IVF852010 JFB852009:JFB852010 JOX852009:JOX852010 JYT852009:JYT852010 KIP852009:KIP852010 KSL852009:KSL852010 LCH852009:LCH852010 LMD852009:LMD852010 LVZ852009:LVZ852010 MFV852009:MFV852010 MPR852009:MPR852010 MZN852009:MZN852010 NJJ852009:NJJ852010 NTF852009:NTF852010 ODB852009:ODB852010 OMX852009:OMX852010 OWT852009:OWT852010 PGP852009:PGP852010 PQL852009:PQL852010 QAH852009:QAH852010 QKD852009:QKD852010 QTZ852009:QTZ852010 RDV852009:RDV852010 RNR852009:RNR852010 RXN852009:RXN852010 SHJ852009:SHJ852010 SRF852009:SRF852010 TBB852009:TBB852010 TKX852009:TKX852010 TUT852009:TUT852010 UEP852009:UEP852010 UOL852009:UOL852010 UYH852009:UYH852010 VID852009:VID852010 VRZ852009:VRZ852010 WBV852009:WBV852010 WLR852009:WLR852010 WVN852009:WVN852010 F917545:F917546 JB917545:JB917546 SX917545:SX917546 ACT917545:ACT917546 AMP917545:AMP917546 AWL917545:AWL917546 BGH917545:BGH917546 BQD917545:BQD917546 BZZ917545:BZZ917546 CJV917545:CJV917546 CTR917545:CTR917546 DDN917545:DDN917546 DNJ917545:DNJ917546 DXF917545:DXF917546 EHB917545:EHB917546 EQX917545:EQX917546 FAT917545:FAT917546 FKP917545:FKP917546 FUL917545:FUL917546 GEH917545:GEH917546 GOD917545:GOD917546 GXZ917545:GXZ917546 HHV917545:HHV917546 HRR917545:HRR917546 IBN917545:IBN917546 ILJ917545:ILJ917546 IVF917545:IVF917546 JFB917545:JFB917546 JOX917545:JOX917546 JYT917545:JYT917546 KIP917545:KIP917546 KSL917545:KSL917546 LCH917545:LCH917546 LMD917545:LMD917546 LVZ917545:LVZ917546 MFV917545:MFV917546 MPR917545:MPR917546 MZN917545:MZN917546 NJJ917545:NJJ917546 NTF917545:NTF917546 ODB917545:ODB917546 OMX917545:OMX917546 OWT917545:OWT917546 PGP917545:PGP917546 PQL917545:PQL917546 QAH917545:QAH917546 QKD917545:QKD917546 QTZ917545:QTZ917546 RDV917545:RDV917546 RNR917545:RNR917546 RXN917545:RXN917546 SHJ917545:SHJ917546 SRF917545:SRF917546 TBB917545:TBB917546 TKX917545:TKX917546 TUT917545:TUT917546 UEP917545:UEP917546 UOL917545:UOL917546 UYH917545:UYH917546 VID917545:VID917546 VRZ917545:VRZ917546 WBV917545:WBV917546 WLR917545:WLR917546 WVN917545:WVN917546 F983081:F983082 JB983081:JB983082 SX983081:SX983082 ACT983081:ACT983082 AMP983081:AMP983082 AWL983081:AWL983082 BGH983081:BGH983082 BQD983081:BQD983082 BZZ983081:BZZ983082 CJV983081:CJV983082 CTR983081:CTR983082 DDN983081:DDN983082 DNJ983081:DNJ983082 DXF983081:DXF983082 EHB983081:EHB983082 EQX983081:EQX983082 FAT983081:FAT983082 FKP983081:FKP983082 FUL983081:FUL983082 GEH983081:GEH983082 GOD983081:GOD983082 GXZ983081:GXZ983082 HHV983081:HHV983082 HRR983081:HRR983082 IBN983081:IBN983082 ILJ983081:ILJ983082 IVF983081:IVF983082 JFB983081:JFB983082 JOX983081:JOX983082 JYT983081:JYT983082 KIP983081:KIP983082 KSL983081:KSL983082 LCH983081:LCH983082 LMD983081:LMD983082 LVZ983081:LVZ983082 MFV983081:MFV983082 MPR983081:MPR983082 MZN983081:MZN983082 NJJ983081:NJJ983082 NTF983081:NTF983082 ODB983081:ODB983082 OMX983081:OMX983082 OWT983081:OWT983082 PGP983081:PGP983082 PQL983081:PQL983082 QAH983081:QAH983082 QKD983081:QKD983082 QTZ983081:QTZ983082 RDV983081:RDV983082 RNR983081:RNR983082 RXN983081:RXN983082 SHJ983081:SHJ983082 SRF983081:SRF983082 TBB983081:TBB983082 TKX983081:TKX983082 TUT983081:TUT983082 UEP983081:UEP983082 UOL983081:UOL983082 UYH983081:UYH983082 VID983081:VID983082 VRZ983081:VRZ983082 WBV983081:WBV983082 WLR983081:WLR983082 WVN983081:WVN983082 F45:F46 JB45:JB46 SX45:SX46 ACT45:ACT46 AMP45:AMP46 AWL45:AWL46 BGH45:BGH46 BQD45:BQD46 BZZ45:BZZ46 CJV45:CJV46 CTR45:CTR46 DDN45:DDN46 DNJ45:DNJ46 DXF45:DXF46 EHB45:EHB46 EQX45:EQX46 FAT45:FAT46 FKP45:FKP46 FUL45:FUL46 GEH45:GEH46 GOD45:GOD46 GXZ45:GXZ46 HHV45:HHV46 HRR45:HRR46 IBN45:IBN46 ILJ45:ILJ46 IVF45:IVF46 JFB45:JFB46 JOX45:JOX46 JYT45:JYT46 KIP45:KIP46 KSL45:KSL46 LCH45:LCH46 LMD45:LMD46 LVZ45:LVZ46 MFV45:MFV46 MPR45:MPR46 MZN45:MZN46 NJJ45:NJJ46 NTF45:NTF46 ODB45:ODB46 OMX45:OMX46 OWT45:OWT46 PGP45:PGP46 PQL45:PQL46 QAH45:QAH46 QKD45:QKD46 QTZ45:QTZ46 RDV45:RDV46 RNR45:RNR46 RXN45:RXN46 SHJ45:SHJ46 SRF45:SRF46 TBB45:TBB46 TKX45:TKX46 TUT45:TUT46 UEP45:UEP46 UOL45:UOL46 UYH45:UYH46 VID45:VID46 VRZ45:VRZ46 WBV45:WBV46 WLR45:WLR46 WVN45:WVN46 F65581:F65582 JB65581:JB65582 SX65581:SX65582 ACT65581:ACT65582 AMP65581:AMP65582 AWL65581:AWL65582 BGH65581:BGH65582 BQD65581:BQD65582 BZZ65581:BZZ65582 CJV65581:CJV65582 CTR65581:CTR65582 DDN65581:DDN65582 DNJ65581:DNJ65582 DXF65581:DXF65582 EHB65581:EHB65582 EQX65581:EQX65582 FAT65581:FAT65582 FKP65581:FKP65582 FUL65581:FUL65582 GEH65581:GEH65582 GOD65581:GOD65582 GXZ65581:GXZ65582 HHV65581:HHV65582 HRR65581:HRR65582 IBN65581:IBN65582 ILJ65581:ILJ65582 IVF65581:IVF65582 JFB65581:JFB65582 JOX65581:JOX65582 JYT65581:JYT65582 KIP65581:KIP65582 KSL65581:KSL65582 LCH65581:LCH65582 LMD65581:LMD65582 LVZ65581:LVZ65582 MFV65581:MFV65582 MPR65581:MPR65582 MZN65581:MZN65582 NJJ65581:NJJ65582 NTF65581:NTF65582 ODB65581:ODB65582 OMX65581:OMX65582 OWT65581:OWT65582 PGP65581:PGP65582 PQL65581:PQL65582 QAH65581:QAH65582 QKD65581:QKD65582 QTZ65581:QTZ65582 RDV65581:RDV65582 RNR65581:RNR65582 RXN65581:RXN65582 SHJ65581:SHJ65582 SRF65581:SRF65582 TBB65581:TBB65582 TKX65581:TKX65582 TUT65581:TUT65582 UEP65581:UEP65582 UOL65581:UOL65582 UYH65581:UYH65582 VID65581:VID65582 VRZ65581:VRZ65582 WBV65581:WBV65582 WLR65581:WLR65582 WVN65581:WVN65582 F131117:F131118 JB131117:JB131118 SX131117:SX131118 ACT131117:ACT131118 AMP131117:AMP131118 AWL131117:AWL131118 BGH131117:BGH131118 BQD131117:BQD131118 BZZ131117:BZZ131118 CJV131117:CJV131118 CTR131117:CTR131118 DDN131117:DDN131118 DNJ131117:DNJ131118 DXF131117:DXF131118 EHB131117:EHB131118 EQX131117:EQX131118 FAT131117:FAT131118 FKP131117:FKP131118 FUL131117:FUL131118 GEH131117:GEH131118 GOD131117:GOD131118 GXZ131117:GXZ131118 HHV131117:HHV131118 HRR131117:HRR131118 IBN131117:IBN131118 ILJ131117:ILJ131118 IVF131117:IVF131118 JFB131117:JFB131118 JOX131117:JOX131118 JYT131117:JYT131118 KIP131117:KIP131118 KSL131117:KSL131118 LCH131117:LCH131118 LMD131117:LMD131118 LVZ131117:LVZ131118 MFV131117:MFV131118 MPR131117:MPR131118 MZN131117:MZN131118 NJJ131117:NJJ131118 NTF131117:NTF131118 ODB131117:ODB131118 OMX131117:OMX131118 OWT131117:OWT131118 PGP131117:PGP131118 PQL131117:PQL131118 QAH131117:QAH131118 QKD131117:QKD131118 QTZ131117:QTZ131118 RDV131117:RDV131118 RNR131117:RNR131118 RXN131117:RXN131118 SHJ131117:SHJ131118 SRF131117:SRF131118 TBB131117:TBB131118 TKX131117:TKX131118 TUT131117:TUT131118 UEP131117:UEP131118 UOL131117:UOL131118 UYH131117:UYH131118 VID131117:VID131118 VRZ131117:VRZ131118 WBV131117:WBV131118 WLR131117:WLR131118 WVN131117:WVN131118 F196653:F196654 JB196653:JB196654 SX196653:SX196654 ACT196653:ACT196654 AMP196653:AMP196654 AWL196653:AWL196654 BGH196653:BGH196654 BQD196653:BQD196654 BZZ196653:BZZ196654 CJV196653:CJV196654 CTR196653:CTR196654 DDN196653:DDN196654 DNJ196653:DNJ196654 DXF196653:DXF196654 EHB196653:EHB196654 EQX196653:EQX196654 FAT196653:FAT196654 FKP196653:FKP196654 FUL196653:FUL196654 GEH196653:GEH196654 GOD196653:GOD196654 GXZ196653:GXZ196654 HHV196653:HHV196654 HRR196653:HRR196654 IBN196653:IBN196654 ILJ196653:ILJ196654 IVF196653:IVF196654 JFB196653:JFB196654 JOX196653:JOX196654 JYT196653:JYT196654 KIP196653:KIP196654 KSL196653:KSL196654 LCH196653:LCH196654 LMD196653:LMD196654 LVZ196653:LVZ196654 MFV196653:MFV196654 MPR196653:MPR196654 MZN196653:MZN196654 NJJ196653:NJJ196654 NTF196653:NTF196654 ODB196653:ODB196654 OMX196653:OMX196654 OWT196653:OWT196654 PGP196653:PGP196654 PQL196653:PQL196654 QAH196653:QAH196654 QKD196653:QKD196654 QTZ196653:QTZ196654 RDV196653:RDV196654 RNR196653:RNR196654 RXN196653:RXN196654 SHJ196653:SHJ196654 SRF196653:SRF196654 TBB196653:TBB196654 TKX196653:TKX196654 TUT196653:TUT196654 UEP196653:UEP196654 UOL196653:UOL196654 UYH196653:UYH196654 VID196653:VID196654 VRZ196653:VRZ196654 WBV196653:WBV196654 WLR196653:WLR196654 WVN196653:WVN196654 F262189:F262190 JB262189:JB262190 SX262189:SX262190 ACT262189:ACT262190 AMP262189:AMP262190 AWL262189:AWL262190 BGH262189:BGH262190 BQD262189:BQD262190 BZZ262189:BZZ262190 CJV262189:CJV262190 CTR262189:CTR262190 DDN262189:DDN262190 DNJ262189:DNJ262190 DXF262189:DXF262190 EHB262189:EHB262190 EQX262189:EQX262190 FAT262189:FAT262190 FKP262189:FKP262190 FUL262189:FUL262190 GEH262189:GEH262190 GOD262189:GOD262190 GXZ262189:GXZ262190 HHV262189:HHV262190 HRR262189:HRR262190 IBN262189:IBN262190 ILJ262189:ILJ262190 IVF262189:IVF262190 JFB262189:JFB262190 JOX262189:JOX262190 JYT262189:JYT262190 KIP262189:KIP262190 KSL262189:KSL262190 LCH262189:LCH262190 LMD262189:LMD262190 LVZ262189:LVZ262190 MFV262189:MFV262190 MPR262189:MPR262190 MZN262189:MZN262190 NJJ262189:NJJ262190 NTF262189:NTF262190 ODB262189:ODB262190 OMX262189:OMX262190 OWT262189:OWT262190 PGP262189:PGP262190 PQL262189:PQL262190 QAH262189:QAH262190 QKD262189:QKD262190 QTZ262189:QTZ262190 RDV262189:RDV262190 RNR262189:RNR262190 RXN262189:RXN262190 SHJ262189:SHJ262190 SRF262189:SRF262190 TBB262189:TBB262190 TKX262189:TKX262190 TUT262189:TUT262190 UEP262189:UEP262190 UOL262189:UOL262190 UYH262189:UYH262190 VID262189:VID262190 VRZ262189:VRZ262190 WBV262189:WBV262190 WLR262189:WLR262190 WVN262189:WVN262190 F327725:F327726 JB327725:JB327726 SX327725:SX327726 ACT327725:ACT327726 AMP327725:AMP327726 AWL327725:AWL327726 BGH327725:BGH327726 BQD327725:BQD327726 BZZ327725:BZZ327726 CJV327725:CJV327726 CTR327725:CTR327726 DDN327725:DDN327726 DNJ327725:DNJ327726 DXF327725:DXF327726 EHB327725:EHB327726 EQX327725:EQX327726 FAT327725:FAT327726 FKP327725:FKP327726 FUL327725:FUL327726 GEH327725:GEH327726 GOD327725:GOD327726 GXZ327725:GXZ327726 HHV327725:HHV327726 HRR327725:HRR327726 IBN327725:IBN327726 ILJ327725:ILJ327726 IVF327725:IVF327726 JFB327725:JFB327726 JOX327725:JOX327726 JYT327725:JYT327726 KIP327725:KIP327726 KSL327725:KSL327726 LCH327725:LCH327726 LMD327725:LMD327726 LVZ327725:LVZ327726 MFV327725:MFV327726 MPR327725:MPR327726 MZN327725:MZN327726 NJJ327725:NJJ327726 NTF327725:NTF327726 ODB327725:ODB327726 OMX327725:OMX327726 OWT327725:OWT327726 PGP327725:PGP327726 PQL327725:PQL327726 QAH327725:QAH327726 QKD327725:QKD327726 QTZ327725:QTZ327726 RDV327725:RDV327726 RNR327725:RNR327726 RXN327725:RXN327726 SHJ327725:SHJ327726 SRF327725:SRF327726 TBB327725:TBB327726 TKX327725:TKX327726 TUT327725:TUT327726 UEP327725:UEP327726 UOL327725:UOL327726 UYH327725:UYH327726 VID327725:VID327726 VRZ327725:VRZ327726 WBV327725:WBV327726 WLR327725:WLR327726 WVN327725:WVN327726 F393261:F393262 JB393261:JB393262 SX393261:SX393262 ACT393261:ACT393262 AMP393261:AMP393262 AWL393261:AWL393262 BGH393261:BGH393262 BQD393261:BQD393262 BZZ393261:BZZ393262 CJV393261:CJV393262 CTR393261:CTR393262 DDN393261:DDN393262 DNJ393261:DNJ393262 DXF393261:DXF393262 EHB393261:EHB393262 EQX393261:EQX393262 FAT393261:FAT393262 FKP393261:FKP393262 FUL393261:FUL393262 GEH393261:GEH393262 GOD393261:GOD393262 GXZ393261:GXZ393262 HHV393261:HHV393262 HRR393261:HRR393262 IBN393261:IBN393262 ILJ393261:ILJ393262 IVF393261:IVF393262 JFB393261:JFB393262 JOX393261:JOX393262 JYT393261:JYT393262 KIP393261:KIP393262 KSL393261:KSL393262 LCH393261:LCH393262 LMD393261:LMD393262 LVZ393261:LVZ393262 MFV393261:MFV393262 MPR393261:MPR393262 MZN393261:MZN393262 NJJ393261:NJJ393262 NTF393261:NTF393262 ODB393261:ODB393262 OMX393261:OMX393262 OWT393261:OWT393262 PGP393261:PGP393262 PQL393261:PQL393262 QAH393261:QAH393262 QKD393261:QKD393262 QTZ393261:QTZ393262 RDV393261:RDV393262 RNR393261:RNR393262 RXN393261:RXN393262 SHJ393261:SHJ393262 SRF393261:SRF393262 TBB393261:TBB393262 TKX393261:TKX393262 TUT393261:TUT393262 UEP393261:UEP393262 UOL393261:UOL393262 UYH393261:UYH393262 VID393261:VID393262 VRZ393261:VRZ393262 WBV393261:WBV393262 WLR393261:WLR393262 WVN393261:WVN393262 F458797:F458798 JB458797:JB458798 SX458797:SX458798 ACT458797:ACT458798 AMP458797:AMP458798 AWL458797:AWL458798 BGH458797:BGH458798 BQD458797:BQD458798 BZZ458797:BZZ458798 CJV458797:CJV458798 CTR458797:CTR458798 DDN458797:DDN458798 DNJ458797:DNJ458798 DXF458797:DXF458798 EHB458797:EHB458798 EQX458797:EQX458798 FAT458797:FAT458798 FKP458797:FKP458798 FUL458797:FUL458798 GEH458797:GEH458798 GOD458797:GOD458798 GXZ458797:GXZ458798 HHV458797:HHV458798 HRR458797:HRR458798 IBN458797:IBN458798 ILJ458797:ILJ458798 IVF458797:IVF458798 JFB458797:JFB458798 JOX458797:JOX458798 JYT458797:JYT458798 KIP458797:KIP458798 KSL458797:KSL458798 LCH458797:LCH458798 LMD458797:LMD458798 LVZ458797:LVZ458798 MFV458797:MFV458798 MPR458797:MPR458798 MZN458797:MZN458798 NJJ458797:NJJ458798 NTF458797:NTF458798 ODB458797:ODB458798 OMX458797:OMX458798 OWT458797:OWT458798 PGP458797:PGP458798 PQL458797:PQL458798 QAH458797:QAH458798 QKD458797:QKD458798 QTZ458797:QTZ458798 RDV458797:RDV458798 RNR458797:RNR458798 RXN458797:RXN458798 SHJ458797:SHJ458798 SRF458797:SRF458798 TBB458797:TBB458798 TKX458797:TKX458798 TUT458797:TUT458798 UEP458797:UEP458798 UOL458797:UOL458798 UYH458797:UYH458798 VID458797:VID458798 VRZ458797:VRZ458798 WBV458797:WBV458798 WLR458797:WLR458798 WVN458797:WVN458798 F524333:F524334 JB524333:JB524334 SX524333:SX524334 ACT524333:ACT524334 AMP524333:AMP524334 AWL524333:AWL524334 BGH524333:BGH524334 BQD524333:BQD524334 BZZ524333:BZZ524334 CJV524333:CJV524334 CTR524333:CTR524334 DDN524333:DDN524334 DNJ524333:DNJ524334 DXF524333:DXF524334 EHB524333:EHB524334 EQX524333:EQX524334 FAT524333:FAT524334 FKP524333:FKP524334 FUL524333:FUL524334 GEH524333:GEH524334 GOD524333:GOD524334 GXZ524333:GXZ524334 HHV524333:HHV524334 HRR524333:HRR524334 IBN524333:IBN524334 ILJ524333:ILJ524334 IVF524333:IVF524334 JFB524333:JFB524334 JOX524333:JOX524334 JYT524333:JYT524334 KIP524333:KIP524334 KSL524333:KSL524334 LCH524333:LCH524334 LMD524333:LMD524334 LVZ524333:LVZ524334 MFV524333:MFV524334 MPR524333:MPR524334 MZN524333:MZN524334 NJJ524333:NJJ524334 NTF524333:NTF524334 ODB524333:ODB524334 OMX524333:OMX524334 OWT524333:OWT524334 PGP524333:PGP524334 PQL524333:PQL524334 QAH524333:QAH524334 QKD524333:QKD524334 QTZ524333:QTZ524334 RDV524333:RDV524334 RNR524333:RNR524334 RXN524333:RXN524334 SHJ524333:SHJ524334 SRF524333:SRF524334 TBB524333:TBB524334 TKX524333:TKX524334 TUT524333:TUT524334 UEP524333:UEP524334 UOL524333:UOL524334 UYH524333:UYH524334 VID524333:VID524334 VRZ524333:VRZ524334 WBV524333:WBV524334 WLR524333:WLR524334 WVN524333:WVN524334 F589869:F589870 JB589869:JB589870 SX589869:SX589870 ACT589869:ACT589870 AMP589869:AMP589870 AWL589869:AWL589870 BGH589869:BGH589870 BQD589869:BQD589870 BZZ589869:BZZ589870 CJV589869:CJV589870 CTR589869:CTR589870 DDN589869:DDN589870 DNJ589869:DNJ589870 DXF589869:DXF589870 EHB589869:EHB589870 EQX589869:EQX589870 FAT589869:FAT589870 FKP589869:FKP589870 FUL589869:FUL589870 GEH589869:GEH589870 GOD589869:GOD589870 GXZ589869:GXZ589870 HHV589869:HHV589870 HRR589869:HRR589870 IBN589869:IBN589870 ILJ589869:ILJ589870 IVF589869:IVF589870 JFB589869:JFB589870 JOX589869:JOX589870 JYT589869:JYT589870 KIP589869:KIP589870 KSL589869:KSL589870 LCH589869:LCH589870 LMD589869:LMD589870 LVZ589869:LVZ589870 MFV589869:MFV589870 MPR589869:MPR589870 MZN589869:MZN589870 NJJ589869:NJJ589870 NTF589869:NTF589870 ODB589869:ODB589870 OMX589869:OMX589870 OWT589869:OWT589870 PGP589869:PGP589870 PQL589869:PQL589870 QAH589869:QAH589870 QKD589869:QKD589870 QTZ589869:QTZ589870 RDV589869:RDV589870 RNR589869:RNR589870 RXN589869:RXN589870 SHJ589869:SHJ589870 SRF589869:SRF589870 TBB589869:TBB589870 TKX589869:TKX589870 TUT589869:TUT589870 UEP589869:UEP589870 UOL589869:UOL589870 UYH589869:UYH589870 VID589869:VID589870 VRZ589869:VRZ589870 WBV589869:WBV589870 WLR589869:WLR589870 WVN589869:WVN589870 F655405:F655406 JB655405:JB655406 SX655405:SX655406 ACT655405:ACT655406 AMP655405:AMP655406 AWL655405:AWL655406 BGH655405:BGH655406 BQD655405:BQD655406 BZZ655405:BZZ655406 CJV655405:CJV655406 CTR655405:CTR655406 DDN655405:DDN655406 DNJ655405:DNJ655406 DXF655405:DXF655406 EHB655405:EHB655406 EQX655405:EQX655406 FAT655405:FAT655406 FKP655405:FKP655406 FUL655405:FUL655406 GEH655405:GEH655406 GOD655405:GOD655406 GXZ655405:GXZ655406 HHV655405:HHV655406 HRR655405:HRR655406 IBN655405:IBN655406 ILJ655405:ILJ655406 IVF655405:IVF655406 JFB655405:JFB655406 JOX655405:JOX655406 JYT655405:JYT655406 KIP655405:KIP655406 KSL655405:KSL655406 LCH655405:LCH655406 LMD655405:LMD655406 LVZ655405:LVZ655406 MFV655405:MFV655406 MPR655405:MPR655406 MZN655405:MZN655406 NJJ655405:NJJ655406 NTF655405:NTF655406 ODB655405:ODB655406 OMX655405:OMX655406 OWT655405:OWT655406 PGP655405:PGP655406 PQL655405:PQL655406 QAH655405:QAH655406 QKD655405:QKD655406 QTZ655405:QTZ655406 RDV655405:RDV655406 RNR655405:RNR655406 RXN655405:RXN655406 SHJ655405:SHJ655406 SRF655405:SRF655406 TBB655405:TBB655406 TKX655405:TKX655406 TUT655405:TUT655406 UEP655405:UEP655406 UOL655405:UOL655406 UYH655405:UYH655406 VID655405:VID655406 VRZ655405:VRZ655406 WBV655405:WBV655406 WLR655405:WLR655406 WVN655405:WVN655406 F720941:F720942 JB720941:JB720942 SX720941:SX720942 ACT720941:ACT720942 AMP720941:AMP720942 AWL720941:AWL720942 BGH720941:BGH720942 BQD720941:BQD720942 BZZ720941:BZZ720942 CJV720941:CJV720942 CTR720941:CTR720942 DDN720941:DDN720942 DNJ720941:DNJ720942 DXF720941:DXF720942 EHB720941:EHB720942 EQX720941:EQX720942 FAT720941:FAT720942 FKP720941:FKP720942 FUL720941:FUL720942 GEH720941:GEH720942 GOD720941:GOD720942 GXZ720941:GXZ720942 HHV720941:HHV720942 HRR720941:HRR720942 IBN720941:IBN720942 ILJ720941:ILJ720942 IVF720941:IVF720942 JFB720941:JFB720942 JOX720941:JOX720942 JYT720941:JYT720942 KIP720941:KIP720942 KSL720941:KSL720942 LCH720941:LCH720942 LMD720941:LMD720942 LVZ720941:LVZ720942 MFV720941:MFV720942 MPR720941:MPR720942 MZN720941:MZN720942 NJJ720941:NJJ720942 NTF720941:NTF720942 ODB720941:ODB720942 OMX720941:OMX720942 OWT720941:OWT720942 PGP720941:PGP720942 PQL720941:PQL720942 QAH720941:QAH720942 QKD720941:QKD720942 QTZ720941:QTZ720942 RDV720941:RDV720942 RNR720941:RNR720942 RXN720941:RXN720942 SHJ720941:SHJ720942 SRF720941:SRF720942 TBB720941:TBB720942 TKX720941:TKX720942 TUT720941:TUT720942 UEP720941:UEP720942 UOL720941:UOL720942 UYH720941:UYH720942 VID720941:VID720942 VRZ720941:VRZ720942 WBV720941:WBV720942 WLR720941:WLR720942 WVN720941:WVN720942 F786477:F786478 JB786477:JB786478 SX786477:SX786478 ACT786477:ACT786478 AMP786477:AMP786478 AWL786477:AWL786478 BGH786477:BGH786478 BQD786477:BQD786478 BZZ786477:BZZ786478 CJV786477:CJV786478 CTR786477:CTR786478 DDN786477:DDN786478 DNJ786477:DNJ786478 DXF786477:DXF786478 EHB786477:EHB786478 EQX786477:EQX786478 FAT786477:FAT786478 FKP786477:FKP786478 FUL786477:FUL786478 GEH786477:GEH786478 GOD786477:GOD786478 GXZ786477:GXZ786478 HHV786477:HHV786478 HRR786477:HRR786478 IBN786477:IBN786478 ILJ786477:ILJ786478 IVF786477:IVF786478 JFB786477:JFB786478 JOX786477:JOX786478 JYT786477:JYT786478 KIP786477:KIP786478 KSL786477:KSL786478 LCH786477:LCH786478 LMD786477:LMD786478 LVZ786477:LVZ786478 MFV786477:MFV786478 MPR786477:MPR786478 MZN786477:MZN786478 NJJ786477:NJJ786478 NTF786477:NTF786478 ODB786477:ODB786478 OMX786477:OMX786478 OWT786477:OWT786478 PGP786477:PGP786478 PQL786477:PQL786478 QAH786477:QAH786478 QKD786477:QKD786478 QTZ786477:QTZ786478 RDV786477:RDV786478 RNR786477:RNR786478 RXN786477:RXN786478 SHJ786477:SHJ786478 SRF786477:SRF786478 TBB786477:TBB786478 TKX786477:TKX786478 TUT786477:TUT786478 UEP786477:UEP786478 UOL786477:UOL786478 UYH786477:UYH786478 VID786477:VID786478 VRZ786477:VRZ786478 WBV786477:WBV786478 WLR786477:WLR786478 WVN786477:WVN786478 F852013:F852014 JB852013:JB852014 SX852013:SX852014 ACT852013:ACT852014 AMP852013:AMP852014 AWL852013:AWL852014 BGH852013:BGH852014 BQD852013:BQD852014 BZZ852013:BZZ852014 CJV852013:CJV852014 CTR852013:CTR852014 DDN852013:DDN852014 DNJ852013:DNJ852014 DXF852013:DXF852014 EHB852013:EHB852014 EQX852013:EQX852014 FAT852013:FAT852014 FKP852013:FKP852014 FUL852013:FUL852014 GEH852013:GEH852014 GOD852013:GOD852014 GXZ852013:GXZ852014 HHV852013:HHV852014 HRR852013:HRR852014 IBN852013:IBN852014 ILJ852013:ILJ852014 IVF852013:IVF852014 JFB852013:JFB852014 JOX852013:JOX852014 JYT852013:JYT852014 KIP852013:KIP852014 KSL852013:KSL852014 LCH852013:LCH852014 LMD852013:LMD852014 LVZ852013:LVZ852014 MFV852013:MFV852014 MPR852013:MPR852014 MZN852013:MZN852014 NJJ852013:NJJ852014 NTF852013:NTF852014 ODB852013:ODB852014 OMX852013:OMX852014 OWT852013:OWT852014 PGP852013:PGP852014 PQL852013:PQL852014 QAH852013:QAH852014 QKD852013:QKD852014 QTZ852013:QTZ852014 RDV852013:RDV852014 RNR852013:RNR852014 RXN852013:RXN852014 SHJ852013:SHJ852014 SRF852013:SRF852014 TBB852013:TBB852014 TKX852013:TKX852014 TUT852013:TUT852014 UEP852013:UEP852014 UOL852013:UOL852014 UYH852013:UYH852014 VID852013:VID852014 VRZ852013:VRZ852014 WBV852013:WBV852014 WLR852013:WLR852014 WVN852013:WVN852014 F917549:F917550 JB917549:JB917550 SX917549:SX917550 ACT917549:ACT917550 AMP917549:AMP917550 AWL917549:AWL917550 BGH917549:BGH917550 BQD917549:BQD917550 BZZ917549:BZZ917550 CJV917549:CJV917550 CTR917549:CTR917550 DDN917549:DDN917550 DNJ917549:DNJ917550 DXF917549:DXF917550 EHB917549:EHB917550 EQX917549:EQX917550 FAT917549:FAT917550 FKP917549:FKP917550 FUL917549:FUL917550 GEH917549:GEH917550 GOD917549:GOD917550 GXZ917549:GXZ917550 HHV917549:HHV917550 HRR917549:HRR917550 IBN917549:IBN917550 ILJ917549:ILJ917550 IVF917549:IVF917550 JFB917549:JFB917550 JOX917549:JOX917550 JYT917549:JYT917550 KIP917549:KIP917550 KSL917549:KSL917550 LCH917549:LCH917550 LMD917549:LMD917550 LVZ917549:LVZ917550 MFV917549:MFV917550 MPR917549:MPR917550 MZN917549:MZN917550 NJJ917549:NJJ917550 NTF917549:NTF917550 ODB917549:ODB917550 OMX917549:OMX917550 OWT917549:OWT917550 PGP917549:PGP917550 PQL917549:PQL917550 QAH917549:QAH917550 QKD917549:QKD917550 QTZ917549:QTZ917550 RDV917549:RDV917550 RNR917549:RNR917550 RXN917549:RXN917550 SHJ917549:SHJ917550 SRF917549:SRF917550 TBB917549:TBB917550 TKX917549:TKX917550 TUT917549:TUT917550 UEP917549:UEP917550 UOL917549:UOL917550 UYH917549:UYH917550 VID917549:VID917550 VRZ917549:VRZ917550 WBV917549:WBV917550 WLR917549:WLR917550 WVN917549:WVN917550 F983085:F983086 JB983085:JB983086 SX983085:SX983086 ACT983085:ACT983086 AMP983085:AMP983086 AWL983085:AWL983086 BGH983085:BGH983086 BQD983085:BQD983086 BZZ983085:BZZ983086 CJV983085:CJV983086 CTR983085:CTR983086 DDN983085:DDN983086 DNJ983085:DNJ983086 DXF983085:DXF983086 EHB983085:EHB983086 EQX983085:EQX983086 FAT983085:FAT983086 FKP983085:FKP983086 FUL983085:FUL983086 GEH983085:GEH983086 GOD983085:GOD983086 GXZ983085:GXZ983086 HHV983085:HHV983086 HRR983085:HRR983086 IBN983085:IBN983086 ILJ983085:ILJ983086 IVF983085:IVF983086 JFB983085:JFB983086 JOX983085:JOX983086 JYT983085:JYT983086 KIP983085:KIP983086 KSL983085:KSL983086 LCH983085:LCH983086 LMD983085:LMD983086 LVZ983085:LVZ983086 MFV983085:MFV983086 MPR983085:MPR983086 MZN983085:MZN983086 NJJ983085:NJJ983086 NTF983085:NTF983086 ODB983085:ODB983086 OMX983085:OMX983086 OWT983085:OWT983086 PGP983085:PGP983086 PQL983085:PQL983086 QAH983085:QAH983086 QKD983085:QKD983086 QTZ983085:QTZ983086 RDV983085:RDV983086 RNR983085:RNR983086 RXN983085:RXN983086 SHJ983085:SHJ983086 SRF983085:SRF983086 TBB983085:TBB983086 TKX983085:TKX983086 TUT983085:TUT983086 UEP983085:UEP983086 UOL983085:UOL983086 UYH983085:UYH983086 VID983085:VID983086 VRZ983085:VRZ983086 WBV983085:WBV983086 WLR983085:WLR983086 WVN983085:WVN983086 F49:F50 JB49:JB50 SX49:SX50 ACT49:ACT50 AMP49:AMP50 AWL49:AWL50 BGH49:BGH50 BQD49:BQD50 BZZ49:BZZ50 CJV49:CJV50 CTR49:CTR50 DDN49:DDN50 DNJ49:DNJ50 DXF49:DXF50 EHB49:EHB50 EQX49:EQX50 FAT49:FAT50 FKP49:FKP50 FUL49:FUL50 GEH49:GEH50 GOD49:GOD50 GXZ49:GXZ50 HHV49:HHV50 HRR49:HRR50 IBN49:IBN50 ILJ49:ILJ50 IVF49:IVF50 JFB49:JFB50 JOX49:JOX50 JYT49:JYT50 KIP49:KIP50 KSL49:KSL50 LCH49:LCH50 LMD49:LMD50 LVZ49:LVZ50 MFV49:MFV50 MPR49:MPR50 MZN49:MZN50 NJJ49:NJJ50 NTF49:NTF50 ODB49:ODB50 OMX49:OMX50 OWT49:OWT50 PGP49:PGP50 PQL49:PQL50 QAH49:QAH50 QKD49:QKD50 QTZ49:QTZ50 RDV49:RDV50 RNR49:RNR50 RXN49:RXN50 SHJ49:SHJ50 SRF49:SRF50 TBB49:TBB50 TKX49:TKX50 TUT49:TUT50 UEP49:UEP50 UOL49:UOL50 UYH49:UYH50 VID49:VID50 VRZ49:VRZ50 WBV49:WBV50 WLR49:WLR50 WVN49:WVN50 F65585:F65586 JB65585:JB65586 SX65585:SX65586 ACT65585:ACT65586 AMP65585:AMP65586 AWL65585:AWL65586 BGH65585:BGH65586 BQD65585:BQD65586 BZZ65585:BZZ65586 CJV65585:CJV65586 CTR65585:CTR65586 DDN65585:DDN65586 DNJ65585:DNJ65586 DXF65585:DXF65586 EHB65585:EHB65586 EQX65585:EQX65586 FAT65585:FAT65586 FKP65585:FKP65586 FUL65585:FUL65586 GEH65585:GEH65586 GOD65585:GOD65586 GXZ65585:GXZ65586 HHV65585:HHV65586 HRR65585:HRR65586 IBN65585:IBN65586 ILJ65585:ILJ65586 IVF65585:IVF65586 JFB65585:JFB65586 JOX65585:JOX65586 JYT65585:JYT65586 KIP65585:KIP65586 KSL65585:KSL65586 LCH65585:LCH65586 LMD65585:LMD65586 LVZ65585:LVZ65586 MFV65585:MFV65586 MPR65585:MPR65586 MZN65585:MZN65586 NJJ65585:NJJ65586 NTF65585:NTF65586 ODB65585:ODB65586 OMX65585:OMX65586 OWT65585:OWT65586 PGP65585:PGP65586 PQL65585:PQL65586 QAH65585:QAH65586 QKD65585:QKD65586 QTZ65585:QTZ65586 RDV65585:RDV65586 RNR65585:RNR65586 RXN65585:RXN65586 SHJ65585:SHJ65586 SRF65585:SRF65586 TBB65585:TBB65586 TKX65585:TKX65586 TUT65585:TUT65586 UEP65585:UEP65586 UOL65585:UOL65586 UYH65585:UYH65586 VID65585:VID65586 VRZ65585:VRZ65586 WBV65585:WBV65586 WLR65585:WLR65586 WVN65585:WVN65586 F131121:F131122 JB131121:JB131122 SX131121:SX131122 ACT131121:ACT131122 AMP131121:AMP131122 AWL131121:AWL131122 BGH131121:BGH131122 BQD131121:BQD131122 BZZ131121:BZZ131122 CJV131121:CJV131122 CTR131121:CTR131122 DDN131121:DDN131122 DNJ131121:DNJ131122 DXF131121:DXF131122 EHB131121:EHB131122 EQX131121:EQX131122 FAT131121:FAT131122 FKP131121:FKP131122 FUL131121:FUL131122 GEH131121:GEH131122 GOD131121:GOD131122 GXZ131121:GXZ131122 HHV131121:HHV131122 HRR131121:HRR131122 IBN131121:IBN131122 ILJ131121:ILJ131122 IVF131121:IVF131122 JFB131121:JFB131122 JOX131121:JOX131122 JYT131121:JYT131122 KIP131121:KIP131122 KSL131121:KSL131122 LCH131121:LCH131122 LMD131121:LMD131122 LVZ131121:LVZ131122 MFV131121:MFV131122 MPR131121:MPR131122 MZN131121:MZN131122 NJJ131121:NJJ131122 NTF131121:NTF131122 ODB131121:ODB131122 OMX131121:OMX131122 OWT131121:OWT131122 PGP131121:PGP131122 PQL131121:PQL131122 QAH131121:QAH131122 QKD131121:QKD131122 QTZ131121:QTZ131122 RDV131121:RDV131122 RNR131121:RNR131122 RXN131121:RXN131122 SHJ131121:SHJ131122 SRF131121:SRF131122 TBB131121:TBB131122 TKX131121:TKX131122 TUT131121:TUT131122 UEP131121:UEP131122 UOL131121:UOL131122 UYH131121:UYH131122 VID131121:VID131122 VRZ131121:VRZ131122 WBV131121:WBV131122 WLR131121:WLR131122 WVN131121:WVN131122 F196657:F196658 JB196657:JB196658 SX196657:SX196658 ACT196657:ACT196658 AMP196657:AMP196658 AWL196657:AWL196658 BGH196657:BGH196658 BQD196657:BQD196658 BZZ196657:BZZ196658 CJV196657:CJV196658 CTR196657:CTR196658 DDN196657:DDN196658 DNJ196657:DNJ196658 DXF196657:DXF196658 EHB196657:EHB196658 EQX196657:EQX196658 FAT196657:FAT196658 FKP196657:FKP196658 FUL196657:FUL196658 GEH196657:GEH196658 GOD196657:GOD196658 GXZ196657:GXZ196658 HHV196657:HHV196658 HRR196657:HRR196658 IBN196657:IBN196658 ILJ196657:ILJ196658 IVF196657:IVF196658 JFB196657:JFB196658 JOX196657:JOX196658 JYT196657:JYT196658 KIP196657:KIP196658 KSL196657:KSL196658 LCH196657:LCH196658 LMD196657:LMD196658 LVZ196657:LVZ196658 MFV196657:MFV196658 MPR196657:MPR196658 MZN196657:MZN196658 NJJ196657:NJJ196658 NTF196657:NTF196658 ODB196657:ODB196658 OMX196657:OMX196658 OWT196657:OWT196658 PGP196657:PGP196658 PQL196657:PQL196658 QAH196657:QAH196658 QKD196657:QKD196658 QTZ196657:QTZ196658 RDV196657:RDV196658 RNR196657:RNR196658 RXN196657:RXN196658 SHJ196657:SHJ196658 SRF196657:SRF196658 TBB196657:TBB196658 TKX196657:TKX196658 TUT196657:TUT196658 UEP196657:UEP196658 UOL196657:UOL196658 UYH196657:UYH196658 VID196657:VID196658 VRZ196657:VRZ196658 WBV196657:WBV196658 WLR196657:WLR196658 WVN196657:WVN196658 F262193:F262194 JB262193:JB262194 SX262193:SX262194 ACT262193:ACT262194 AMP262193:AMP262194 AWL262193:AWL262194 BGH262193:BGH262194 BQD262193:BQD262194 BZZ262193:BZZ262194 CJV262193:CJV262194 CTR262193:CTR262194 DDN262193:DDN262194 DNJ262193:DNJ262194 DXF262193:DXF262194 EHB262193:EHB262194 EQX262193:EQX262194 FAT262193:FAT262194 FKP262193:FKP262194 FUL262193:FUL262194 GEH262193:GEH262194 GOD262193:GOD262194 GXZ262193:GXZ262194 HHV262193:HHV262194 HRR262193:HRR262194 IBN262193:IBN262194 ILJ262193:ILJ262194 IVF262193:IVF262194 JFB262193:JFB262194 JOX262193:JOX262194 JYT262193:JYT262194 KIP262193:KIP262194 KSL262193:KSL262194 LCH262193:LCH262194 LMD262193:LMD262194 LVZ262193:LVZ262194 MFV262193:MFV262194 MPR262193:MPR262194 MZN262193:MZN262194 NJJ262193:NJJ262194 NTF262193:NTF262194 ODB262193:ODB262194 OMX262193:OMX262194 OWT262193:OWT262194 PGP262193:PGP262194 PQL262193:PQL262194 QAH262193:QAH262194 QKD262193:QKD262194 QTZ262193:QTZ262194 RDV262193:RDV262194 RNR262193:RNR262194 RXN262193:RXN262194 SHJ262193:SHJ262194 SRF262193:SRF262194 TBB262193:TBB262194 TKX262193:TKX262194 TUT262193:TUT262194 UEP262193:UEP262194 UOL262193:UOL262194 UYH262193:UYH262194 VID262193:VID262194 VRZ262193:VRZ262194 WBV262193:WBV262194 WLR262193:WLR262194 WVN262193:WVN262194 F327729:F327730 JB327729:JB327730 SX327729:SX327730 ACT327729:ACT327730 AMP327729:AMP327730 AWL327729:AWL327730 BGH327729:BGH327730 BQD327729:BQD327730 BZZ327729:BZZ327730 CJV327729:CJV327730 CTR327729:CTR327730 DDN327729:DDN327730 DNJ327729:DNJ327730 DXF327729:DXF327730 EHB327729:EHB327730 EQX327729:EQX327730 FAT327729:FAT327730 FKP327729:FKP327730 FUL327729:FUL327730 GEH327729:GEH327730 GOD327729:GOD327730 GXZ327729:GXZ327730 HHV327729:HHV327730 HRR327729:HRR327730 IBN327729:IBN327730 ILJ327729:ILJ327730 IVF327729:IVF327730 JFB327729:JFB327730 JOX327729:JOX327730 JYT327729:JYT327730 KIP327729:KIP327730 KSL327729:KSL327730 LCH327729:LCH327730 LMD327729:LMD327730 LVZ327729:LVZ327730 MFV327729:MFV327730 MPR327729:MPR327730 MZN327729:MZN327730 NJJ327729:NJJ327730 NTF327729:NTF327730 ODB327729:ODB327730 OMX327729:OMX327730 OWT327729:OWT327730 PGP327729:PGP327730 PQL327729:PQL327730 QAH327729:QAH327730 QKD327729:QKD327730 QTZ327729:QTZ327730 RDV327729:RDV327730 RNR327729:RNR327730 RXN327729:RXN327730 SHJ327729:SHJ327730 SRF327729:SRF327730 TBB327729:TBB327730 TKX327729:TKX327730 TUT327729:TUT327730 UEP327729:UEP327730 UOL327729:UOL327730 UYH327729:UYH327730 VID327729:VID327730 VRZ327729:VRZ327730 WBV327729:WBV327730 WLR327729:WLR327730 WVN327729:WVN327730 F393265:F393266 JB393265:JB393266 SX393265:SX393266 ACT393265:ACT393266 AMP393265:AMP393266 AWL393265:AWL393266 BGH393265:BGH393266 BQD393265:BQD393266 BZZ393265:BZZ393266 CJV393265:CJV393266 CTR393265:CTR393266 DDN393265:DDN393266 DNJ393265:DNJ393266 DXF393265:DXF393266 EHB393265:EHB393266 EQX393265:EQX393266 FAT393265:FAT393266 FKP393265:FKP393266 FUL393265:FUL393266 GEH393265:GEH393266 GOD393265:GOD393266 GXZ393265:GXZ393266 HHV393265:HHV393266 HRR393265:HRR393266 IBN393265:IBN393266 ILJ393265:ILJ393266 IVF393265:IVF393266 JFB393265:JFB393266 JOX393265:JOX393266 JYT393265:JYT393266 KIP393265:KIP393266 KSL393265:KSL393266 LCH393265:LCH393266 LMD393265:LMD393266 LVZ393265:LVZ393266 MFV393265:MFV393266 MPR393265:MPR393266 MZN393265:MZN393266 NJJ393265:NJJ393266 NTF393265:NTF393266 ODB393265:ODB393266 OMX393265:OMX393266 OWT393265:OWT393266 PGP393265:PGP393266 PQL393265:PQL393266 QAH393265:QAH393266 QKD393265:QKD393266 QTZ393265:QTZ393266 RDV393265:RDV393266 RNR393265:RNR393266 RXN393265:RXN393266 SHJ393265:SHJ393266 SRF393265:SRF393266 TBB393265:TBB393266 TKX393265:TKX393266 TUT393265:TUT393266 UEP393265:UEP393266 UOL393265:UOL393266 UYH393265:UYH393266 VID393265:VID393266 VRZ393265:VRZ393266 WBV393265:WBV393266 WLR393265:WLR393266 WVN393265:WVN393266 F458801:F458802 JB458801:JB458802 SX458801:SX458802 ACT458801:ACT458802 AMP458801:AMP458802 AWL458801:AWL458802 BGH458801:BGH458802 BQD458801:BQD458802 BZZ458801:BZZ458802 CJV458801:CJV458802 CTR458801:CTR458802 DDN458801:DDN458802 DNJ458801:DNJ458802 DXF458801:DXF458802 EHB458801:EHB458802 EQX458801:EQX458802 FAT458801:FAT458802 FKP458801:FKP458802 FUL458801:FUL458802 GEH458801:GEH458802 GOD458801:GOD458802 GXZ458801:GXZ458802 HHV458801:HHV458802 HRR458801:HRR458802 IBN458801:IBN458802 ILJ458801:ILJ458802 IVF458801:IVF458802 JFB458801:JFB458802 JOX458801:JOX458802 JYT458801:JYT458802 KIP458801:KIP458802 KSL458801:KSL458802 LCH458801:LCH458802 LMD458801:LMD458802 LVZ458801:LVZ458802 MFV458801:MFV458802 MPR458801:MPR458802 MZN458801:MZN458802 NJJ458801:NJJ458802 NTF458801:NTF458802 ODB458801:ODB458802 OMX458801:OMX458802 OWT458801:OWT458802 PGP458801:PGP458802 PQL458801:PQL458802 QAH458801:QAH458802 QKD458801:QKD458802 QTZ458801:QTZ458802 RDV458801:RDV458802 RNR458801:RNR458802 RXN458801:RXN458802 SHJ458801:SHJ458802 SRF458801:SRF458802 TBB458801:TBB458802 TKX458801:TKX458802 TUT458801:TUT458802 UEP458801:UEP458802 UOL458801:UOL458802 UYH458801:UYH458802 VID458801:VID458802 VRZ458801:VRZ458802 WBV458801:WBV458802 WLR458801:WLR458802 WVN458801:WVN458802 F524337:F524338 JB524337:JB524338 SX524337:SX524338 ACT524337:ACT524338 AMP524337:AMP524338 AWL524337:AWL524338 BGH524337:BGH524338 BQD524337:BQD524338 BZZ524337:BZZ524338 CJV524337:CJV524338 CTR524337:CTR524338 DDN524337:DDN524338 DNJ524337:DNJ524338 DXF524337:DXF524338 EHB524337:EHB524338 EQX524337:EQX524338 FAT524337:FAT524338 FKP524337:FKP524338 FUL524337:FUL524338 GEH524337:GEH524338 GOD524337:GOD524338 GXZ524337:GXZ524338 HHV524337:HHV524338 HRR524337:HRR524338 IBN524337:IBN524338 ILJ524337:ILJ524338 IVF524337:IVF524338 JFB524337:JFB524338 JOX524337:JOX524338 JYT524337:JYT524338 KIP524337:KIP524338 KSL524337:KSL524338 LCH524337:LCH524338 LMD524337:LMD524338 LVZ524337:LVZ524338 MFV524337:MFV524338 MPR524337:MPR524338 MZN524337:MZN524338 NJJ524337:NJJ524338 NTF524337:NTF524338 ODB524337:ODB524338 OMX524337:OMX524338 OWT524337:OWT524338 PGP524337:PGP524338 PQL524337:PQL524338 QAH524337:QAH524338 QKD524337:QKD524338 QTZ524337:QTZ524338 RDV524337:RDV524338 RNR524337:RNR524338 RXN524337:RXN524338 SHJ524337:SHJ524338 SRF524337:SRF524338 TBB524337:TBB524338 TKX524337:TKX524338 TUT524337:TUT524338 UEP524337:UEP524338 UOL524337:UOL524338 UYH524337:UYH524338 VID524337:VID524338 VRZ524337:VRZ524338 WBV524337:WBV524338 WLR524337:WLR524338 WVN524337:WVN524338 F589873:F589874 JB589873:JB589874 SX589873:SX589874 ACT589873:ACT589874 AMP589873:AMP589874 AWL589873:AWL589874 BGH589873:BGH589874 BQD589873:BQD589874 BZZ589873:BZZ589874 CJV589873:CJV589874 CTR589873:CTR589874 DDN589873:DDN589874 DNJ589873:DNJ589874 DXF589873:DXF589874 EHB589873:EHB589874 EQX589873:EQX589874 FAT589873:FAT589874 FKP589873:FKP589874 FUL589873:FUL589874 GEH589873:GEH589874 GOD589873:GOD589874 GXZ589873:GXZ589874 HHV589873:HHV589874 HRR589873:HRR589874 IBN589873:IBN589874 ILJ589873:ILJ589874 IVF589873:IVF589874 JFB589873:JFB589874 JOX589873:JOX589874 JYT589873:JYT589874 KIP589873:KIP589874 KSL589873:KSL589874 LCH589873:LCH589874 LMD589873:LMD589874 LVZ589873:LVZ589874 MFV589873:MFV589874 MPR589873:MPR589874 MZN589873:MZN589874 NJJ589873:NJJ589874 NTF589873:NTF589874 ODB589873:ODB589874 OMX589873:OMX589874 OWT589873:OWT589874 PGP589873:PGP589874 PQL589873:PQL589874 QAH589873:QAH589874 QKD589873:QKD589874 QTZ589873:QTZ589874 RDV589873:RDV589874 RNR589873:RNR589874 RXN589873:RXN589874 SHJ589873:SHJ589874 SRF589873:SRF589874 TBB589873:TBB589874 TKX589873:TKX589874 TUT589873:TUT589874 UEP589873:UEP589874 UOL589873:UOL589874 UYH589873:UYH589874 VID589873:VID589874 VRZ589873:VRZ589874 WBV589873:WBV589874 WLR589873:WLR589874 WVN589873:WVN589874 F655409:F655410 JB655409:JB655410 SX655409:SX655410 ACT655409:ACT655410 AMP655409:AMP655410 AWL655409:AWL655410 BGH655409:BGH655410 BQD655409:BQD655410 BZZ655409:BZZ655410 CJV655409:CJV655410 CTR655409:CTR655410 DDN655409:DDN655410 DNJ655409:DNJ655410 DXF655409:DXF655410 EHB655409:EHB655410 EQX655409:EQX655410 FAT655409:FAT655410 FKP655409:FKP655410 FUL655409:FUL655410 GEH655409:GEH655410 GOD655409:GOD655410 GXZ655409:GXZ655410 HHV655409:HHV655410 HRR655409:HRR655410 IBN655409:IBN655410 ILJ655409:ILJ655410 IVF655409:IVF655410 JFB655409:JFB655410 JOX655409:JOX655410 JYT655409:JYT655410 KIP655409:KIP655410 KSL655409:KSL655410 LCH655409:LCH655410 LMD655409:LMD655410 LVZ655409:LVZ655410 MFV655409:MFV655410 MPR655409:MPR655410 MZN655409:MZN655410 NJJ655409:NJJ655410 NTF655409:NTF655410 ODB655409:ODB655410 OMX655409:OMX655410 OWT655409:OWT655410 PGP655409:PGP655410 PQL655409:PQL655410 QAH655409:QAH655410 QKD655409:QKD655410 QTZ655409:QTZ655410 RDV655409:RDV655410 RNR655409:RNR655410 RXN655409:RXN655410 SHJ655409:SHJ655410 SRF655409:SRF655410 TBB655409:TBB655410 TKX655409:TKX655410 TUT655409:TUT655410 UEP655409:UEP655410 UOL655409:UOL655410 UYH655409:UYH655410 VID655409:VID655410 VRZ655409:VRZ655410 WBV655409:WBV655410 WLR655409:WLR655410 WVN655409:WVN655410 F720945:F720946 JB720945:JB720946 SX720945:SX720946 ACT720945:ACT720946 AMP720945:AMP720946 AWL720945:AWL720946 BGH720945:BGH720946 BQD720945:BQD720946 BZZ720945:BZZ720946 CJV720945:CJV720946 CTR720945:CTR720946 DDN720945:DDN720946 DNJ720945:DNJ720946 DXF720945:DXF720946 EHB720945:EHB720946 EQX720945:EQX720946 FAT720945:FAT720946 FKP720945:FKP720946 FUL720945:FUL720946 GEH720945:GEH720946 GOD720945:GOD720946 GXZ720945:GXZ720946 HHV720945:HHV720946 HRR720945:HRR720946 IBN720945:IBN720946 ILJ720945:ILJ720946 IVF720945:IVF720946 JFB720945:JFB720946 JOX720945:JOX720946 JYT720945:JYT720946 KIP720945:KIP720946 KSL720945:KSL720946 LCH720945:LCH720946 LMD720945:LMD720946 LVZ720945:LVZ720946 MFV720945:MFV720946 MPR720945:MPR720946 MZN720945:MZN720946 NJJ720945:NJJ720946 NTF720945:NTF720946 ODB720945:ODB720946 OMX720945:OMX720946 OWT720945:OWT720946 PGP720945:PGP720946 PQL720945:PQL720946 QAH720945:QAH720946 QKD720945:QKD720946 QTZ720945:QTZ720946 RDV720945:RDV720946 RNR720945:RNR720946 RXN720945:RXN720946 SHJ720945:SHJ720946 SRF720945:SRF720946 TBB720945:TBB720946 TKX720945:TKX720946 TUT720945:TUT720946 UEP720945:UEP720946 UOL720945:UOL720946 UYH720945:UYH720946 VID720945:VID720946 VRZ720945:VRZ720946 WBV720945:WBV720946 WLR720945:WLR720946 WVN720945:WVN720946 F786481:F786482 JB786481:JB786482 SX786481:SX786482 ACT786481:ACT786482 AMP786481:AMP786482 AWL786481:AWL786482 BGH786481:BGH786482 BQD786481:BQD786482 BZZ786481:BZZ786482 CJV786481:CJV786482 CTR786481:CTR786482 DDN786481:DDN786482 DNJ786481:DNJ786482 DXF786481:DXF786482 EHB786481:EHB786482 EQX786481:EQX786482 FAT786481:FAT786482 FKP786481:FKP786482 FUL786481:FUL786482 GEH786481:GEH786482 GOD786481:GOD786482 GXZ786481:GXZ786482 HHV786481:HHV786482 HRR786481:HRR786482 IBN786481:IBN786482 ILJ786481:ILJ786482 IVF786481:IVF786482 JFB786481:JFB786482 JOX786481:JOX786482 JYT786481:JYT786482 KIP786481:KIP786482 KSL786481:KSL786482 LCH786481:LCH786482 LMD786481:LMD786482 LVZ786481:LVZ786482 MFV786481:MFV786482 MPR786481:MPR786482 MZN786481:MZN786482 NJJ786481:NJJ786482 NTF786481:NTF786482 ODB786481:ODB786482 OMX786481:OMX786482 OWT786481:OWT786482 PGP786481:PGP786482 PQL786481:PQL786482 QAH786481:QAH786482 QKD786481:QKD786482 QTZ786481:QTZ786482 RDV786481:RDV786482 RNR786481:RNR786482 RXN786481:RXN786482 SHJ786481:SHJ786482 SRF786481:SRF786482 TBB786481:TBB786482 TKX786481:TKX786482 TUT786481:TUT786482 UEP786481:UEP786482 UOL786481:UOL786482 UYH786481:UYH786482 VID786481:VID786482 VRZ786481:VRZ786482 WBV786481:WBV786482 WLR786481:WLR786482 WVN786481:WVN786482 F852017:F852018 JB852017:JB852018 SX852017:SX852018 ACT852017:ACT852018 AMP852017:AMP852018 AWL852017:AWL852018 BGH852017:BGH852018 BQD852017:BQD852018 BZZ852017:BZZ852018 CJV852017:CJV852018 CTR852017:CTR852018 DDN852017:DDN852018 DNJ852017:DNJ852018 DXF852017:DXF852018 EHB852017:EHB852018 EQX852017:EQX852018 FAT852017:FAT852018 FKP852017:FKP852018 FUL852017:FUL852018 GEH852017:GEH852018 GOD852017:GOD852018 GXZ852017:GXZ852018 HHV852017:HHV852018 HRR852017:HRR852018 IBN852017:IBN852018 ILJ852017:ILJ852018 IVF852017:IVF852018 JFB852017:JFB852018 JOX852017:JOX852018 JYT852017:JYT852018 KIP852017:KIP852018 KSL852017:KSL852018 LCH852017:LCH852018 LMD852017:LMD852018 LVZ852017:LVZ852018 MFV852017:MFV852018 MPR852017:MPR852018 MZN852017:MZN852018 NJJ852017:NJJ852018 NTF852017:NTF852018 ODB852017:ODB852018 OMX852017:OMX852018 OWT852017:OWT852018 PGP852017:PGP852018 PQL852017:PQL852018 QAH852017:QAH852018 QKD852017:QKD852018 QTZ852017:QTZ852018 RDV852017:RDV852018 RNR852017:RNR852018 RXN852017:RXN852018 SHJ852017:SHJ852018 SRF852017:SRF852018 TBB852017:TBB852018 TKX852017:TKX852018 TUT852017:TUT852018 UEP852017:UEP852018 UOL852017:UOL852018 UYH852017:UYH852018 VID852017:VID852018 VRZ852017:VRZ852018 WBV852017:WBV852018 WLR852017:WLR852018 WVN852017:WVN852018 F917553:F917554 JB917553:JB917554 SX917553:SX917554 ACT917553:ACT917554 AMP917553:AMP917554 AWL917553:AWL917554 BGH917553:BGH917554 BQD917553:BQD917554 BZZ917553:BZZ917554 CJV917553:CJV917554 CTR917553:CTR917554 DDN917553:DDN917554 DNJ917553:DNJ917554 DXF917553:DXF917554 EHB917553:EHB917554 EQX917553:EQX917554 FAT917553:FAT917554 FKP917553:FKP917554 FUL917553:FUL917554 GEH917553:GEH917554 GOD917553:GOD917554 GXZ917553:GXZ917554 HHV917553:HHV917554 HRR917553:HRR917554 IBN917553:IBN917554 ILJ917553:ILJ917554 IVF917553:IVF917554 JFB917553:JFB917554 JOX917553:JOX917554 JYT917553:JYT917554 KIP917553:KIP917554 KSL917553:KSL917554 LCH917553:LCH917554 LMD917553:LMD917554 LVZ917553:LVZ917554 MFV917553:MFV917554 MPR917553:MPR917554 MZN917553:MZN917554 NJJ917553:NJJ917554 NTF917553:NTF917554 ODB917553:ODB917554 OMX917553:OMX917554 OWT917553:OWT917554 PGP917553:PGP917554 PQL917553:PQL917554 QAH917553:QAH917554 QKD917553:QKD917554 QTZ917553:QTZ917554 RDV917553:RDV917554 RNR917553:RNR917554 RXN917553:RXN917554 SHJ917553:SHJ917554 SRF917553:SRF917554 TBB917553:TBB917554 TKX917553:TKX917554 TUT917553:TUT917554 UEP917553:UEP917554 UOL917553:UOL917554 UYH917553:UYH917554 VID917553:VID917554 VRZ917553:VRZ917554 WBV917553:WBV917554 WLR917553:WLR917554 WVN917553:WVN917554 F983089:F983090 JB983089:JB983090 SX983089:SX983090 ACT983089:ACT983090 AMP983089:AMP983090 AWL983089:AWL983090 BGH983089:BGH983090 BQD983089:BQD983090 BZZ983089:BZZ983090 CJV983089:CJV983090 CTR983089:CTR983090 DDN983089:DDN983090 DNJ983089:DNJ983090 DXF983089:DXF983090 EHB983089:EHB983090 EQX983089:EQX983090 FAT983089:FAT983090 FKP983089:FKP983090 FUL983089:FUL983090 GEH983089:GEH983090 GOD983089:GOD983090 GXZ983089:GXZ983090 HHV983089:HHV983090 HRR983089:HRR983090 IBN983089:IBN983090 ILJ983089:ILJ983090 IVF983089:IVF983090 JFB983089:JFB983090 JOX983089:JOX983090 JYT983089:JYT983090 KIP983089:KIP983090 KSL983089:KSL983090 LCH983089:LCH983090 LMD983089:LMD983090 LVZ983089:LVZ983090 MFV983089:MFV983090 MPR983089:MPR983090 MZN983089:MZN983090 NJJ983089:NJJ983090 NTF983089:NTF983090 ODB983089:ODB983090 OMX983089:OMX983090 OWT983089:OWT983090 PGP983089:PGP983090 PQL983089:PQL983090 QAH983089:QAH983090 QKD983089:QKD983090 QTZ983089:QTZ983090 RDV983089:RDV983090 RNR983089:RNR983090 RXN983089:RXN983090 SHJ983089:SHJ983090 SRF983089:SRF983090 TBB983089:TBB983090 TKX983089:TKX983090 TUT983089:TUT983090 UEP983089:UEP983090 UOL983089:UOL983090 UYH983089:UYH983090 VID983089:VID983090 VRZ983089:VRZ983090 WBV983089:WBV983090 WLR983089:WLR983090 WVN983089:WVN983090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ormula1>900</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C3" workbookViewId="0">
      <selection activeCell="G32" sqref="G32"/>
    </sheetView>
  </sheetViews>
  <sheetFormatPr defaultColWidth="10.5703125" defaultRowHeight="14.25" x14ac:dyDescent="0.25"/>
  <cols>
    <col min="1" max="1" width="9.140625" style="39" hidden="1" customWidth="1"/>
    <col min="2" max="2" width="9.140625" style="40" hidden="1" customWidth="1"/>
    <col min="3" max="3" width="3.7109375" style="41" customWidth="1"/>
    <col min="4" max="4" width="6.28515625" style="40" bestFit="1" customWidth="1"/>
    <col min="5" max="5" width="38.5703125" style="40" customWidth="1"/>
    <col min="6" max="6" width="6.7109375" style="40" customWidth="1"/>
    <col min="7" max="7" width="31.5703125" style="40" customWidth="1"/>
    <col min="8" max="8" width="9" style="40" customWidth="1"/>
    <col min="9" max="9" width="3.7109375" style="42" customWidth="1"/>
    <col min="10" max="256" width="10.5703125" style="40"/>
    <col min="257" max="258" width="0" style="40" hidden="1" customWidth="1"/>
    <col min="259" max="259" width="3.7109375" style="40" customWidth="1"/>
    <col min="260" max="260" width="6.28515625" style="40" bestFit="1" customWidth="1"/>
    <col min="261" max="261" width="38.5703125" style="40" customWidth="1"/>
    <col min="262" max="262" width="6.7109375" style="40" customWidth="1"/>
    <col min="263" max="263" width="31.5703125" style="40" customWidth="1"/>
    <col min="264" max="264" width="9" style="40" customWidth="1"/>
    <col min="265" max="265" width="3.7109375" style="40" customWidth="1"/>
    <col min="266" max="512" width="10.5703125" style="40"/>
    <col min="513" max="514" width="0" style="40" hidden="1" customWidth="1"/>
    <col min="515" max="515" width="3.7109375" style="40" customWidth="1"/>
    <col min="516" max="516" width="6.28515625" style="40" bestFit="1" customWidth="1"/>
    <col min="517" max="517" width="38.5703125" style="40" customWidth="1"/>
    <col min="518" max="518" width="6.7109375" style="40" customWidth="1"/>
    <col min="519" max="519" width="31.5703125" style="40" customWidth="1"/>
    <col min="520" max="520" width="9" style="40" customWidth="1"/>
    <col min="521" max="521" width="3.7109375" style="40" customWidth="1"/>
    <col min="522" max="768" width="10.5703125" style="40"/>
    <col min="769" max="770" width="0" style="40" hidden="1" customWidth="1"/>
    <col min="771" max="771" width="3.7109375" style="40" customWidth="1"/>
    <col min="772" max="772" width="6.28515625" style="40" bestFit="1" customWidth="1"/>
    <col min="773" max="773" width="38.5703125" style="40" customWidth="1"/>
    <col min="774" max="774" width="6.7109375" style="40" customWidth="1"/>
    <col min="775" max="775" width="31.5703125" style="40" customWidth="1"/>
    <col min="776" max="776" width="9" style="40" customWidth="1"/>
    <col min="777" max="777" width="3.7109375" style="40" customWidth="1"/>
    <col min="778" max="1024" width="10.5703125" style="40"/>
    <col min="1025" max="1026" width="0" style="40" hidden="1" customWidth="1"/>
    <col min="1027" max="1027" width="3.7109375" style="40" customWidth="1"/>
    <col min="1028" max="1028" width="6.28515625" style="40" bestFit="1" customWidth="1"/>
    <col min="1029" max="1029" width="38.5703125" style="40" customWidth="1"/>
    <col min="1030" max="1030" width="6.7109375" style="40" customWidth="1"/>
    <col min="1031" max="1031" width="31.5703125" style="40" customWidth="1"/>
    <col min="1032" max="1032" width="9" style="40" customWidth="1"/>
    <col min="1033" max="1033" width="3.7109375" style="40" customWidth="1"/>
    <col min="1034" max="1280" width="10.5703125" style="40"/>
    <col min="1281" max="1282" width="0" style="40" hidden="1" customWidth="1"/>
    <col min="1283" max="1283" width="3.7109375" style="40" customWidth="1"/>
    <col min="1284" max="1284" width="6.28515625" style="40" bestFit="1" customWidth="1"/>
    <col min="1285" max="1285" width="38.5703125" style="40" customWidth="1"/>
    <col min="1286" max="1286" width="6.7109375" style="40" customWidth="1"/>
    <col min="1287" max="1287" width="31.5703125" style="40" customWidth="1"/>
    <col min="1288" max="1288" width="9" style="40" customWidth="1"/>
    <col min="1289" max="1289" width="3.7109375" style="40" customWidth="1"/>
    <col min="1290" max="1536" width="10.5703125" style="40"/>
    <col min="1537" max="1538" width="0" style="40" hidden="1" customWidth="1"/>
    <col min="1539" max="1539" width="3.7109375" style="40" customWidth="1"/>
    <col min="1540" max="1540" width="6.28515625" style="40" bestFit="1" customWidth="1"/>
    <col min="1541" max="1541" width="38.5703125" style="40" customWidth="1"/>
    <col min="1542" max="1542" width="6.7109375" style="40" customWidth="1"/>
    <col min="1543" max="1543" width="31.5703125" style="40" customWidth="1"/>
    <col min="1544" max="1544" width="9" style="40" customWidth="1"/>
    <col min="1545" max="1545" width="3.7109375" style="40" customWidth="1"/>
    <col min="1546" max="1792" width="10.5703125" style="40"/>
    <col min="1793" max="1794" width="0" style="40" hidden="1" customWidth="1"/>
    <col min="1795" max="1795" width="3.7109375" style="40" customWidth="1"/>
    <col min="1796" max="1796" width="6.28515625" style="40" bestFit="1" customWidth="1"/>
    <col min="1797" max="1797" width="38.5703125" style="40" customWidth="1"/>
    <col min="1798" max="1798" width="6.7109375" style="40" customWidth="1"/>
    <col min="1799" max="1799" width="31.5703125" style="40" customWidth="1"/>
    <col min="1800" max="1800" width="9" style="40" customWidth="1"/>
    <col min="1801" max="1801" width="3.7109375" style="40" customWidth="1"/>
    <col min="1802" max="2048" width="10.5703125" style="40"/>
    <col min="2049" max="2050" width="0" style="40" hidden="1" customWidth="1"/>
    <col min="2051" max="2051" width="3.7109375" style="40" customWidth="1"/>
    <col min="2052" max="2052" width="6.28515625" style="40" bestFit="1" customWidth="1"/>
    <col min="2053" max="2053" width="38.5703125" style="40" customWidth="1"/>
    <col min="2054" max="2054" width="6.7109375" style="40" customWidth="1"/>
    <col min="2055" max="2055" width="31.5703125" style="40" customWidth="1"/>
    <col min="2056" max="2056" width="9" style="40" customWidth="1"/>
    <col min="2057" max="2057" width="3.7109375" style="40" customWidth="1"/>
    <col min="2058" max="2304" width="10.5703125" style="40"/>
    <col min="2305" max="2306" width="0" style="40" hidden="1" customWidth="1"/>
    <col min="2307" max="2307" width="3.7109375" style="40" customWidth="1"/>
    <col min="2308" max="2308" width="6.28515625" style="40" bestFit="1" customWidth="1"/>
    <col min="2309" max="2309" width="38.5703125" style="40" customWidth="1"/>
    <col min="2310" max="2310" width="6.7109375" style="40" customWidth="1"/>
    <col min="2311" max="2311" width="31.5703125" style="40" customWidth="1"/>
    <col min="2312" max="2312" width="9" style="40" customWidth="1"/>
    <col min="2313" max="2313" width="3.7109375" style="40" customWidth="1"/>
    <col min="2314" max="2560" width="10.5703125" style="40"/>
    <col min="2561" max="2562" width="0" style="40" hidden="1" customWidth="1"/>
    <col min="2563" max="2563" width="3.7109375" style="40" customWidth="1"/>
    <col min="2564" max="2564" width="6.28515625" style="40" bestFit="1" customWidth="1"/>
    <col min="2565" max="2565" width="38.5703125" style="40" customWidth="1"/>
    <col min="2566" max="2566" width="6.7109375" style="40" customWidth="1"/>
    <col min="2567" max="2567" width="31.5703125" style="40" customWidth="1"/>
    <col min="2568" max="2568" width="9" style="40" customWidth="1"/>
    <col min="2569" max="2569" width="3.7109375" style="40" customWidth="1"/>
    <col min="2570" max="2816" width="10.5703125" style="40"/>
    <col min="2817" max="2818" width="0" style="40" hidden="1" customWidth="1"/>
    <col min="2819" max="2819" width="3.7109375" style="40" customWidth="1"/>
    <col min="2820" max="2820" width="6.28515625" style="40" bestFit="1" customWidth="1"/>
    <col min="2821" max="2821" width="38.5703125" style="40" customWidth="1"/>
    <col min="2822" max="2822" width="6.7109375" style="40" customWidth="1"/>
    <col min="2823" max="2823" width="31.5703125" style="40" customWidth="1"/>
    <col min="2824" max="2824" width="9" style="40" customWidth="1"/>
    <col min="2825" max="2825" width="3.7109375" style="40" customWidth="1"/>
    <col min="2826" max="3072" width="10.5703125" style="40"/>
    <col min="3073" max="3074" width="0" style="40" hidden="1" customWidth="1"/>
    <col min="3075" max="3075" width="3.7109375" style="40" customWidth="1"/>
    <col min="3076" max="3076" width="6.28515625" style="40" bestFit="1" customWidth="1"/>
    <col min="3077" max="3077" width="38.5703125" style="40" customWidth="1"/>
    <col min="3078" max="3078" width="6.7109375" style="40" customWidth="1"/>
    <col min="3079" max="3079" width="31.5703125" style="40" customWidth="1"/>
    <col min="3080" max="3080" width="9" style="40" customWidth="1"/>
    <col min="3081" max="3081" width="3.7109375" style="40" customWidth="1"/>
    <col min="3082" max="3328" width="10.5703125" style="40"/>
    <col min="3329" max="3330" width="0" style="40" hidden="1" customWidth="1"/>
    <col min="3331" max="3331" width="3.7109375" style="40" customWidth="1"/>
    <col min="3332" max="3332" width="6.28515625" style="40" bestFit="1" customWidth="1"/>
    <col min="3333" max="3333" width="38.5703125" style="40" customWidth="1"/>
    <col min="3334" max="3334" width="6.7109375" style="40" customWidth="1"/>
    <col min="3335" max="3335" width="31.5703125" style="40" customWidth="1"/>
    <col min="3336" max="3336" width="9" style="40" customWidth="1"/>
    <col min="3337" max="3337" width="3.7109375" style="40" customWidth="1"/>
    <col min="3338" max="3584" width="10.5703125" style="40"/>
    <col min="3585" max="3586" width="0" style="40" hidden="1" customWidth="1"/>
    <col min="3587" max="3587" width="3.7109375" style="40" customWidth="1"/>
    <col min="3588" max="3588" width="6.28515625" style="40" bestFit="1" customWidth="1"/>
    <col min="3589" max="3589" width="38.5703125" style="40" customWidth="1"/>
    <col min="3590" max="3590" width="6.7109375" style="40" customWidth="1"/>
    <col min="3591" max="3591" width="31.5703125" style="40" customWidth="1"/>
    <col min="3592" max="3592" width="9" style="40" customWidth="1"/>
    <col min="3593" max="3593" width="3.7109375" style="40" customWidth="1"/>
    <col min="3594" max="3840" width="10.5703125" style="40"/>
    <col min="3841" max="3842" width="0" style="40" hidden="1" customWidth="1"/>
    <col min="3843" max="3843" width="3.7109375" style="40" customWidth="1"/>
    <col min="3844" max="3844" width="6.28515625" style="40" bestFit="1" customWidth="1"/>
    <col min="3845" max="3845" width="38.5703125" style="40" customWidth="1"/>
    <col min="3846" max="3846" width="6.7109375" style="40" customWidth="1"/>
    <col min="3847" max="3847" width="31.5703125" style="40" customWidth="1"/>
    <col min="3848" max="3848" width="9" style="40" customWidth="1"/>
    <col min="3849" max="3849" width="3.7109375" style="40" customWidth="1"/>
    <col min="3850" max="4096" width="10.5703125" style="40"/>
    <col min="4097" max="4098" width="0" style="40" hidden="1" customWidth="1"/>
    <col min="4099" max="4099" width="3.7109375" style="40" customWidth="1"/>
    <col min="4100" max="4100" width="6.28515625" style="40" bestFit="1" customWidth="1"/>
    <col min="4101" max="4101" width="38.5703125" style="40" customWidth="1"/>
    <col min="4102" max="4102" width="6.7109375" style="40" customWidth="1"/>
    <col min="4103" max="4103" width="31.5703125" style="40" customWidth="1"/>
    <col min="4104" max="4104" width="9" style="40" customWidth="1"/>
    <col min="4105" max="4105" width="3.7109375" style="40" customWidth="1"/>
    <col min="4106" max="4352" width="10.5703125" style="40"/>
    <col min="4353" max="4354" width="0" style="40" hidden="1" customWidth="1"/>
    <col min="4355" max="4355" width="3.7109375" style="40" customWidth="1"/>
    <col min="4356" max="4356" width="6.28515625" style="40" bestFit="1" customWidth="1"/>
    <col min="4357" max="4357" width="38.5703125" style="40" customWidth="1"/>
    <col min="4358" max="4358" width="6.7109375" style="40" customWidth="1"/>
    <col min="4359" max="4359" width="31.5703125" style="40" customWidth="1"/>
    <col min="4360" max="4360" width="9" style="40" customWidth="1"/>
    <col min="4361" max="4361" width="3.7109375" style="40" customWidth="1"/>
    <col min="4362" max="4608" width="10.5703125" style="40"/>
    <col min="4609" max="4610" width="0" style="40" hidden="1" customWidth="1"/>
    <col min="4611" max="4611" width="3.7109375" style="40" customWidth="1"/>
    <col min="4612" max="4612" width="6.28515625" style="40" bestFit="1" customWidth="1"/>
    <col min="4613" max="4613" width="38.5703125" style="40" customWidth="1"/>
    <col min="4614" max="4614" width="6.7109375" style="40" customWidth="1"/>
    <col min="4615" max="4615" width="31.5703125" style="40" customWidth="1"/>
    <col min="4616" max="4616" width="9" style="40" customWidth="1"/>
    <col min="4617" max="4617" width="3.7109375" style="40" customWidth="1"/>
    <col min="4618" max="4864" width="10.5703125" style="40"/>
    <col min="4865" max="4866" width="0" style="40" hidden="1" customWidth="1"/>
    <col min="4867" max="4867" width="3.7109375" style="40" customWidth="1"/>
    <col min="4868" max="4868" width="6.28515625" style="40" bestFit="1" customWidth="1"/>
    <col min="4869" max="4869" width="38.5703125" style="40" customWidth="1"/>
    <col min="4870" max="4870" width="6.7109375" style="40" customWidth="1"/>
    <col min="4871" max="4871" width="31.5703125" style="40" customWidth="1"/>
    <col min="4872" max="4872" width="9" style="40" customWidth="1"/>
    <col min="4873" max="4873" width="3.7109375" style="40" customWidth="1"/>
    <col min="4874" max="5120" width="10.5703125" style="40"/>
    <col min="5121" max="5122" width="0" style="40" hidden="1" customWidth="1"/>
    <col min="5123" max="5123" width="3.7109375" style="40" customWidth="1"/>
    <col min="5124" max="5124" width="6.28515625" style="40" bestFit="1" customWidth="1"/>
    <col min="5125" max="5125" width="38.5703125" style="40" customWidth="1"/>
    <col min="5126" max="5126" width="6.7109375" style="40" customWidth="1"/>
    <col min="5127" max="5127" width="31.5703125" style="40" customWidth="1"/>
    <col min="5128" max="5128" width="9" style="40" customWidth="1"/>
    <col min="5129" max="5129" width="3.7109375" style="40" customWidth="1"/>
    <col min="5130" max="5376" width="10.5703125" style="40"/>
    <col min="5377" max="5378" width="0" style="40" hidden="1" customWidth="1"/>
    <col min="5379" max="5379" width="3.7109375" style="40" customWidth="1"/>
    <col min="5380" max="5380" width="6.28515625" style="40" bestFit="1" customWidth="1"/>
    <col min="5381" max="5381" width="38.5703125" style="40" customWidth="1"/>
    <col min="5382" max="5382" width="6.7109375" style="40" customWidth="1"/>
    <col min="5383" max="5383" width="31.5703125" style="40" customWidth="1"/>
    <col min="5384" max="5384" width="9" style="40" customWidth="1"/>
    <col min="5385" max="5385" width="3.7109375" style="40" customWidth="1"/>
    <col min="5386" max="5632" width="10.5703125" style="40"/>
    <col min="5633" max="5634" width="0" style="40" hidden="1" customWidth="1"/>
    <col min="5635" max="5635" width="3.7109375" style="40" customWidth="1"/>
    <col min="5636" max="5636" width="6.28515625" style="40" bestFit="1" customWidth="1"/>
    <col min="5637" max="5637" width="38.5703125" style="40" customWidth="1"/>
    <col min="5638" max="5638" width="6.7109375" style="40" customWidth="1"/>
    <col min="5639" max="5639" width="31.5703125" style="40" customWidth="1"/>
    <col min="5640" max="5640" width="9" style="40" customWidth="1"/>
    <col min="5641" max="5641" width="3.7109375" style="40" customWidth="1"/>
    <col min="5642" max="5888" width="10.5703125" style="40"/>
    <col min="5889" max="5890" width="0" style="40" hidden="1" customWidth="1"/>
    <col min="5891" max="5891" width="3.7109375" style="40" customWidth="1"/>
    <col min="5892" max="5892" width="6.28515625" style="40" bestFit="1" customWidth="1"/>
    <col min="5893" max="5893" width="38.5703125" style="40" customWidth="1"/>
    <col min="5894" max="5894" width="6.7109375" style="40" customWidth="1"/>
    <col min="5895" max="5895" width="31.5703125" style="40" customWidth="1"/>
    <col min="5896" max="5896" width="9" style="40" customWidth="1"/>
    <col min="5897" max="5897" width="3.7109375" style="40" customWidth="1"/>
    <col min="5898" max="6144" width="10.5703125" style="40"/>
    <col min="6145" max="6146" width="0" style="40" hidden="1" customWidth="1"/>
    <col min="6147" max="6147" width="3.7109375" style="40" customWidth="1"/>
    <col min="6148" max="6148" width="6.28515625" style="40" bestFit="1" customWidth="1"/>
    <col min="6149" max="6149" width="38.5703125" style="40" customWidth="1"/>
    <col min="6150" max="6150" width="6.7109375" style="40" customWidth="1"/>
    <col min="6151" max="6151" width="31.5703125" style="40" customWidth="1"/>
    <col min="6152" max="6152" width="9" style="40" customWidth="1"/>
    <col min="6153" max="6153" width="3.7109375" style="40" customWidth="1"/>
    <col min="6154" max="6400" width="10.5703125" style="40"/>
    <col min="6401" max="6402" width="0" style="40" hidden="1" customWidth="1"/>
    <col min="6403" max="6403" width="3.7109375" style="40" customWidth="1"/>
    <col min="6404" max="6404" width="6.28515625" style="40" bestFit="1" customWidth="1"/>
    <col min="6405" max="6405" width="38.5703125" style="40" customWidth="1"/>
    <col min="6406" max="6406" width="6.7109375" style="40" customWidth="1"/>
    <col min="6407" max="6407" width="31.5703125" style="40" customWidth="1"/>
    <col min="6408" max="6408" width="9" style="40" customWidth="1"/>
    <col min="6409" max="6409" width="3.7109375" style="40" customWidth="1"/>
    <col min="6410" max="6656" width="10.5703125" style="40"/>
    <col min="6657" max="6658" width="0" style="40" hidden="1" customWidth="1"/>
    <col min="6659" max="6659" width="3.7109375" style="40" customWidth="1"/>
    <col min="6660" max="6660" width="6.28515625" style="40" bestFit="1" customWidth="1"/>
    <col min="6661" max="6661" width="38.5703125" style="40" customWidth="1"/>
    <col min="6662" max="6662" width="6.7109375" style="40" customWidth="1"/>
    <col min="6663" max="6663" width="31.5703125" style="40" customWidth="1"/>
    <col min="6664" max="6664" width="9" style="40" customWidth="1"/>
    <col min="6665" max="6665" width="3.7109375" style="40" customWidth="1"/>
    <col min="6666" max="6912" width="10.5703125" style="40"/>
    <col min="6913" max="6914" width="0" style="40" hidden="1" customWidth="1"/>
    <col min="6915" max="6915" width="3.7109375" style="40" customWidth="1"/>
    <col min="6916" max="6916" width="6.28515625" style="40" bestFit="1" customWidth="1"/>
    <col min="6917" max="6917" width="38.5703125" style="40" customWidth="1"/>
    <col min="6918" max="6918" width="6.7109375" style="40" customWidth="1"/>
    <col min="6919" max="6919" width="31.5703125" style="40" customWidth="1"/>
    <col min="6920" max="6920" width="9" style="40" customWidth="1"/>
    <col min="6921" max="6921" width="3.7109375" style="40" customWidth="1"/>
    <col min="6922" max="7168" width="10.5703125" style="40"/>
    <col min="7169" max="7170" width="0" style="40" hidden="1" customWidth="1"/>
    <col min="7171" max="7171" width="3.7109375" style="40" customWidth="1"/>
    <col min="7172" max="7172" width="6.28515625" style="40" bestFit="1" customWidth="1"/>
    <col min="7173" max="7173" width="38.5703125" style="40" customWidth="1"/>
    <col min="7174" max="7174" width="6.7109375" style="40" customWidth="1"/>
    <col min="7175" max="7175" width="31.5703125" style="40" customWidth="1"/>
    <col min="7176" max="7176" width="9" style="40" customWidth="1"/>
    <col min="7177" max="7177" width="3.7109375" style="40" customWidth="1"/>
    <col min="7178" max="7424" width="10.5703125" style="40"/>
    <col min="7425" max="7426" width="0" style="40" hidden="1" customWidth="1"/>
    <col min="7427" max="7427" width="3.7109375" style="40" customWidth="1"/>
    <col min="7428" max="7428" width="6.28515625" style="40" bestFit="1" customWidth="1"/>
    <col min="7429" max="7429" width="38.5703125" style="40" customWidth="1"/>
    <col min="7430" max="7430" width="6.7109375" style="40" customWidth="1"/>
    <col min="7431" max="7431" width="31.5703125" style="40" customWidth="1"/>
    <col min="7432" max="7432" width="9" style="40" customWidth="1"/>
    <col min="7433" max="7433" width="3.7109375" style="40" customWidth="1"/>
    <col min="7434" max="7680" width="10.5703125" style="40"/>
    <col min="7681" max="7682" width="0" style="40" hidden="1" customWidth="1"/>
    <col min="7683" max="7683" width="3.7109375" style="40" customWidth="1"/>
    <col min="7684" max="7684" width="6.28515625" style="40" bestFit="1" customWidth="1"/>
    <col min="7685" max="7685" width="38.5703125" style="40" customWidth="1"/>
    <col min="7686" max="7686" width="6.7109375" style="40" customWidth="1"/>
    <col min="7687" max="7687" width="31.5703125" style="40" customWidth="1"/>
    <col min="7688" max="7688" width="9" style="40" customWidth="1"/>
    <col min="7689" max="7689" width="3.7109375" style="40" customWidth="1"/>
    <col min="7690" max="7936" width="10.5703125" style="40"/>
    <col min="7937" max="7938" width="0" style="40" hidden="1" customWidth="1"/>
    <col min="7939" max="7939" width="3.7109375" style="40" customWidth="1"/>
    <col min="7940" max="7940" width="6.28515625" style="40" bestFit="1" customWidth="1"/>
    <col min="7941" max="7941" width="38.5703125" style="40" customWidth="1"/>
    <col min="7942" max="7942" width="6.7109375" style="40" customWidth="1"/>
    <col min="7943" max="7943" width="31.5703125" style="40" customWidth="1"/>
    <col min="7944" max="7944" width="9" style="40" customWidth="1"/>
    <col min="7945" max="7945" width="3.7109375" style="40" customWidth="1"/>
    <col min="7946" max="8192" width="10.5703125" style="40"/>
    <col min="8193" max="8194" width="0" style="40" hidden="1" customWidth="1"/>
    <col min="8195" max="8195" width="3.7109375" style="40" customWidth="1"/>
    <col min="8196" max="8196" width="6.28515625" style="40" bestFit="1" customWidth="1"/>
    <col min="8197" max="8197" width="38.5703125" style="40" customWidth="1"/>
    <col min="8198" max="8198" width="6.7109375" style="40" customWidth="1"/>
    <col min="8199" max="8199" width="31.5703125" style="40" customWidth="1"/>
    <col min="8200" max="8200" width="9" style="40" customWidth="1"/>
    <col min="8201" max="8201" width="3.7109375" style="40" customWidth="1"/>
    <col min="8202" max="8448" width="10.5703125" style="40"/>
    <col min="8449" max="8450" width="0" style="40" hidden="1" customWidth="1"/>
    <col min="8451" max="8451" width="3.7109375" style="40" customWidth="1"/>
    <col min="8452" max="8452" width="6.28515625" style="40" bestFit="1" customWidth="1"/>
    <col min="8453" max="8453" width="38.5703125" style="40" customWidth="1"/>
    <col min="8454" max="8454" width="6.7109375" style="40" customWidth="1"/>
    <col min="8455" max="8455" width="31.5703125" style="40" customWidth="1"/>
    <col min="8456" max="8456" width="9" style="40" customWidth="1"/>
    <col min="8457" max="8457" width="3.7109375" style="40" customWidth="1"/>
    <col min="8458" max="8704" width="10.5703125" style="40"/>
    <col min="8705" max="8706" width="0" style="40" hidden="1" customWidth="1"/>
    <col min="8707" max="8707" width="3.7109375" style="40" customWidth="1"/>
    <col min="8708" max="8708" width="6.28515625" style="40" bestFit="1" customWidth="1"/>
    <col min="8709" max="8709" width="38.5703125" style="40" customWidth="1"/>
    <col min="8710" max="8710" width="6.7109375" style="40" customWidth="1"/>
    <col min="8711" max="8711" width="31.5703125" style="40" customWidth="1"/>
    <col min="8712" max="8712" width="9" style="40" customWidth="1"/>
    <col min="8713" max="8713" width="3.7109375" style="40" customWidth="1"/>
    <col min="8714" max="8960" width="10.5703125" style="40"/>
    <col min="8961" max="8962" width="0" style="40" hidden="1" customWidth="1"/>
    <col min="8963" max="8963" width="3.7109375" style="40" customWidth="1"/>
    <col min="8964" max="8964" width="6.28515625" style="40" bestFit="1" customWidth="1"/>
    <col min="8965" max="8965" width="38.5703125" style="40" customWidth="1"/>
    <col min="8966" max="8966" width="6.7109375" style="40" customWidth="1"/>
    <col min="8967" max="8967" width="31.5703125" style="40" customWidth="1"/>
    <col min="8968" max="8968" width="9" style="40" customWidth="1"/>
    <col min="8969" max="8969" width="3.7109375" style="40" customWidth="1"/>
    <col min="8970" max="9216" width="10.5703125" style="40"/>
    <col min="9217" max="9218" width="0" style="40" hidden="1" customWidth="1"/>
    <col min="9219" max="9219" width="3.7109375" style="40" customWidth="1"/>
    <col min="9220" max="9220" width="6.28515625" style="40" bestFit="1" customWidth="1"/>
    <col min="9221" max="9221" width="38.5703125" style="40" customWidth="1"/>
    <col min="9222" max="9222" width="6.7109375" style="40" customWidth="1"/>
    <col min="9223" max="9223" width="31.5703125" style="40" customWidth="1"/>
    <col min="9224" max="9224" width="9" style="40" customWidth="1"/>
    <col min="9225" max="9225" width="3.7109375" style="40" customWidth="1"/>
    <col min="9226" max="9472" width="10.5703125" style="40"/>
    <col min="9473" max="9474" width="0" style="40" hidden="1" customWidth="1"/>
    <col min="9475" max="9475" width="3.7109375" style="40" customWidth="1"/>
    <col min="9476" max="9476" width="6.28515625" style="40" bestFit="1" customWidth="1"/>
    <col min="9477" max="9477" width="38.5703125" style="40" customWidth="1"/>
    <col min="9478" max="9478" width="6.7109375" style="40" customWidth="1"/>
    <col min="9479" max="9479" width="31.5703125" style="40" customWidth="1"/>
    <col min="9480" max="9480" width="9" style="40" customWidth="1"/>
    <col min="9481" max="9481" width="3.7109375" style="40" customWidth="1"/>
    <col min="9482" max="9728" width="10.5703125" style="40"/>
    <col min="9729" max="9730" width="0" style="40" hidden="1" customWidth="1"/>
    <col min="9731" max="9731" width="3.7109375" style="40" customWidth="1"/>
    <col min="9732" max="9732" width="6.28515625" style="40" bestFit="1" customWidth="1"/>
    <col min="9733" max="9733" width="38.5703125" style="40" customWidth="1"/>
    <col min="9734" max="9734" width="6.7109375" style="40" customWidth="1"/>
    <col min="9735" max="9735" width="31.5703125" style="40" customWidth="1"/>
    <col min="9736" max="9736" width="9" style="40" customWidth="1"/>
    <col min="9737" max="9737" width="3.7109375" style="40" customWidth="1"/>
    <col min="9738" max="9984" width="10.5703125" style="40"/>
    <col min="9985" max="9986" width="0" style="40" hidden="1" customWidth="1"/>
    <col min="9987" max="9987" width="3.7109375" style="40" customWidth="1"/>
    <col min="9988" max="9988" width="6.28515625" style="40" bestFit="1" customWidth="1"/>
    <col min="9989" max="9989" width="38.5703125" style="40" customWidth="1"/>
    <col min="9990" max="9990" width="6.7109375" style="40" customWidth="1"/>
    <col min="9991" max="9991" width="31.5703125" style="40" customWidth="1"/>
    <col min="9992" max="9992" width="9" style="40" customWidth="1"/>
    <col min="9993" max="9993" width="3.7109375" style="40" customWidth="1"/>
    <col min="9994" max="10240" width="10.5703125" style="40"/>
    <col min="10241" max="10242" width="0" style="40" hidden="1" customWidth="1"/>
    <col min="10243" max="10243" width="3.7109375" style="40" customWidth="1"/>
    <col min="10244" max="10244" width="6.28515625" style="40" bestFit="1" customWidth="1"/>
    <col min="10245" max="10245" width="38.5703125" style="40" customWidth="1"/>
    <col min="10246" max="10246" width="6.7109375" style="40" customWidth="1"/>
    <col min="10247" max="10247" width="31.5703125" style="40" customWidth="1"/>
    <col min="10248" max="10248" width="9" style="40" customWidth="1"/>
    <col min="10249" max="10249" width="3.7109375" style="40" customWidth="1"/>
    <col min="10250" max="10496" width="10.5703125" style="40"/>
    <col min="10497" max="10498" width="0" style="40" hidden="1" customWidth="1"/>
    <col min="10499" max="10499" width="3.7109375" style="40" customWidth="1"/>
    <col min="10500" max="10500" width="6.28515625" style="40" bestFit="1" customWidth="1"/>
    <col min="10501" max="10501" width="38.5703125" style="40" customWidth="1"/>
    <col min="10502" max="10502" width="6.7109375" style="40" customWidth="1"/>
    <col min="10503" max="10503" width="31.5703125" style="40" customWidth="1"/>
    <col min="10504" max="10504" width="9" style="40" customWidth="1"/>
    <col min="10505" max="10505" width="3.7109375" style="40" customWidth="1"/>
    <col min="10506" max="10752" width="10.5703125" style="40"/>
    <col min="10753" max="10754" width="0" style="40" hidden="1" customWidth="1"/>
    <col min="10755" max="10755" width="3.7109375" style="40" customWidth="1"/>
    <col min="10756" max="10756" width="6.28515625" style="40" bestFit="1" customWidth="1"/>
    <col min="10757" max="10757" width="38.5703125" style="40" customWidth="1"/>
    <col min="10758" max="10758" width="6.7109375" style="40" customWidth="1"/>
    <col min="10759" max="10759" width="31.5703125" style="40" customWidth="1"/>
    <col min="10760" max="10760" width="9" style="40" customWidth="1"/>
    <col min="10761" max="10761" width="3.7109375" style="40" customWidth="1"/>
    <col min="10762" max="11008" width="10.5703125" style="40"/>
    <col min="11009" max="11010" width="0" style="40" hidden="1" customWidth="1"/>
    <col min="11011" max="11011" width="3.7109375" style="40" customWidth="1"/>
    <col min="11012" max="11012" width="6.28515625" style="40" bestFit="1" customWidth="1"/>
    <col min="11013" max="11013" width="38.5703125" style="40" customWidth="1"/>
    <col min="11014" max="11014" width="6.7109375" style="40" customWidth="1"/>
    <col min="11015" max="11015" width="31.5703125" style="40" customWidth="1"/>
    <col min="11016" max="11016" width="9" style="40" customWidth="1"/>
    <col min="11017" max="11017" width="3.7109375" style="40" customWidth="1"/>
    <col min="11018" max="11264" width="10.5703125" style="40"/>
    <col min="11265" max="11266" width="0" style="40" hidden="1" customWidth="1"/>
    <col min="11267" max="11267" width="3.7109375" style="40" customWidth="1"/>
    <col min="11268" max="11268" width="6.28515625" style="40" bestFit="1" customWidth="1"/>
    <col min="11269" max="11269" width="38.5703125" style="40" customWidth="1"/>
    <col min="11270" max="11270" width="6.7109375" style="40" customWidth="1"/>
    <col min="11271" max="11271" width="31.5703125" style="40" customWidth="1"/>
    <col min="11272" max="11272" width="9" style="40" customWidth="1"/>
    <col min="11273" max="11273" width="3.7109375" style="40" customWidth="1"/>
    <col min="11274" max="11520" width="10.5703125" style="40"/>
    <col min="11521" max="11522" width="0" style="40" hidden="1" customWidth="1"/>
    <col min="11523" max="11523" width="3.7109375" style="40" customWidth="1"/>
    <col min="11524" max="11524" width="6.28515625" style="40" bestFit="1" customWidth="1"/>
    <col min="11525" max="11525" width="38.5703125" style="40" customWidth="1"/>
    <col min="11526" max="11526" width="6.7109375" style="40" customWidth="1"/>
    <col min="11527" max="11527" width="31.5703125" style="40" customWidth="1"/>
    <col min="11528" max="11528" width="9" style="40" customWidth="1"/>
    <col min="11529" max="11529" width="3.7109375" style="40" customWidth="1"/>
    <col min="11530" max="11776" width="10.5703125" style="40"/>
    <col min="11777" max="11778" width="0" style="40" hidden="1" customWidth="1"/>
    <col min="11779" max="11779" width="3.7109375" style="40" customWidth="1"/>
    <col min="11780" max="11780" width="6.28515625" style="40" bestFit="1" customWidth="1"/>
    <col min="11781" max="11781" width="38.5703125" style="40" customWidth="1"/>
    <col min="11782" max="11782" width="6.7109375" style="40" customWidth="1"/>
    <col min="11783" max="11783" width="31.5703125" style="40" customWidth="1"/>
    <col min="11784" max="11784" width="9" style="40" customWidth="1"/>
    <col min="11785" max="11785" width="3.7109375" style="40" customWidth="1"/>
    <col min="11786" max="12032" width="10.5703125" style="40"/>
    <col min="12033" max="12034" width="0" style="40" hidden="1" customWidth="1"/>
    <col min="12035" max="12035" width="3.7109375" style="40" customWidth="1"/>
    <col min="12036" max="12036" width="6.28515625" style="40" bestFit="1" customWidth="1"/>
    <col min="12037" max="12037" width="38.5703125" style="40" customWidth="1"/>
    <col min="12038" max="12038" width="6.7109375" style="40" customWidth="1"/>
    <col min="12039" max="12039" width="31.5703125" style="40" customWidth="1"/>
    <col min="12040" max="12040" width="9" style="40" customWidth="1"/>
    <col min="12041" max="12041" width="3.7109375" style="40" customWidth="1"/>
    <col min="12042" max="12288" width="10.5703125" style="40"/>
    <col min="12289" max="12290" width="0" style="40" hidden="1" customWidth="1"/>
    <col min="12291" max="12291" width="3.7109375" style="40" customWidth="1"/>
    <col min="12292" max="12292" width="6.28515625" style="40" bestFit="1" customWidth="1"/>
    <col min="12293" max="12293" width="38.5703125" style="40" customWidth="1"/>
    <col min="12294" max="12294" width="6.7109375" style="40" customWidth="1"/>
    <col min="12295" max="12295" width="31.5703125" style="40" customWidth="1"/>
    <col min="12296" max="12296" width="9" style="40" customWidth="1"/>
    <col min="12297" max="12297" width="3.7109375" style="40" customWidth="1"/>
    <col min="12298" max="12544" width="10.5703125" style="40"/>
    <col min="12545" max="12546" width="0" style="40" hidden="1" customWidth="1"/>
    <col min="12547" max="12547" width="3.7109375" style="40" customWidth="1"/>
    <col min="12548" max="12548" width="6.28515625" style="40" bestFit="1" customWidth="1"/>
    <col min="12549" max="12549" width="38.5703125" style="40" customWidth="1"/>
    <col min="12550" max="12550" width="6.7109375" style="40" customWidth="1"/>
    <col min="12551" max="12551" width="31.5703125" style="40" customWidth="1"/>
    <col min="12552" max="12552" width="9" style="40" customWidth="1"/>
    <col min="12553" max="12553" width="3.7109375" style="40" customWidth="1"/>
    <col min="12554" max="12800" width="10.5703125" style="40"/>
    <col min="12801" max="12802" width="0" style="40" hidden="1" customWidth="1"/>
    <col min="12803" max="12803" width="3.7109375" style="40" customWidth="1"/>
    <col min="12804" max="12804" width="6.28515625" style="40" bestFit="1" customWidth="1"/>
    <col min="12805" max="12805" width="38.5703125" style="40" customWidth="1"/>
    <col min="12806" max="12806" width="6.7109375" style="40" customWidth="1"/>
    <col min="12807" max="12807" width="31.5703125" style="40" customWidth="1"/>
    <col min="12808" max="12808" width="9" style="40" customWidth="1"/>
    <col min="12809" max="12809" width="3.7109375" style="40" customWidth="1"/>
    <col min="12810" max="13056" width="10.5703125" style="40"/>
    <col min="13057" max="13058" width="0" style="40" hidden="1" customWidth="1"/>
    <col min="13059" max="13059" width="3.7109375" style="40" customWidth="1"/>
    <col min="13060" max="13060" width="6.28515625" style="40" bestFit="1" customWidth="1"/>
    <col min="13061" max="13061" width="38.5703125" style="40" customWidth="1"/>
    <col min="13062" max="13062" width="6.7109375" style="40" customWidth="1"/>
    <col min="13063" max="13063" width="31.5703125" style="40" customWidth="1"/>
    <col min="13064" max="13064" width="9" style="40" customWidth="1"/>
    <col min="13065" max="13065" width="3.7109375" style="40" customWidth="1"/>
    <col min="13066" max="13312" width="10.5703125" style="40"/>
    <col min="13313" max="13314" width="0" style="40" hidden="1" customWidth="1"/>
    <col min="13315" max="13315" width="3.7109375" style="40" customWidth="1"/>
    <col min="13316" max="13316" width="6.28515625" style="40" bestFit="1" customWidth="1"/>
    <col min="13317" max="13317" width="38.5703125" style="40" customWidth="1"/>
    <col min="13318" max="13318" width="6.7109375" style="40" customWidth="1"/>
    <col min="13319" max="13319" width="31.5703125" style="40" customWidth="1"/>
    <col min="13320" max="13320" width="9" style="40" customWidth="1"/>
    <col min="13321" max="13321" width="3.7109375" style="40" customWidth="1"/>
    <col min="13322" max="13568" width="10.5703125" style="40"/>
    <col min="13569" max="13570" width="0" style="40" hidden="1" customWidth="1"/>
    <col min="13571" max="13571" width="3.7109375" style="40" customWidth="1"/>
    <col min="13572" max="13572" width="6.28515625" style="40" bestFit="1" customWidth="1"/>
    <col min="13573" max="13573" width="38.5703125" style="40" customWidth="1"/>
    <col min="13574" max="13574" width="6.7109375" style="40" customWidth="1"/>
    <col min="13575" max="13575" width="31.5703125" style="40" customWidth="1"/>
    <col min="13576" max="13576" width="9" style="40" customWidth="1"/>
    <col min="13577" max="13577" width="3.7109375" style="40" customWidth="1"/>
    <col min="13578" max="13824" width="10.5703125" style="40"/>
    <col min="13825" max="13826" width="0" style="40" hidden="1" customWidth="1"/>
    <col min="13827" max="13827" width="3.7109375" style="40" customWidth="1"/>
    <col min="13828" max="13828" width="6.28515625" style="40" bestFit="1" customWidth="1"/>
    <col min="13829" max="13829" width="38.5703125" style="40" customWidth="1"/>
    <col min="13830" max="13830" width="6.7109375" style="40" customWidth="1"/>
    <col min="13831" max="13831" width="31.5703125" style="40" customWidth="1"/>
    <col min="13832" max="13832" width="9" style="40" customWidth="1"/>
    <col min="13833" max="13833" width="3.7109375" style="40" customWidth="1"/>
    <col min="13834" max="14080" width="10.5703125" style="40"/>
    <col min="14081" max="14082" width="0" style="40" hidden="1" customWidth="1"/>
    <col min="14083" max="14083" width="3.7109375" style="40" customWidth="1"/>
    <col min="14084" max="14084" width="6.28515625" style="40" bestFit="1" customWidth="1"/>
    <col min="14085" max="14085" width="38.5703125" style="40" customWidth="1"/>
    <col min="14086" max="14086" width="6.7109375" style="40" customWidth="1"/>
    <col min="14087" max="14087" width="31.5703125" style="40" customWidth="1"/>
    <col min="14088" max="14088" width="9" style="40" customWidth="1"/>
    <col min="14089" max="14089" width="3.7109375" style="40" customWidth="1"/>
    <col min="14090" max="14336" width="10.5703125" style="40"/>
    <col min="14337" max="14338" width="0" style="40" hidden="1" customWidth="1"/>
    <col min="14339" max="14339" width="3.7109375" style="40" customWidth="1"/>
    <col min="14340" max="14340" width="6.28515625" style="40" bestFit="1" customWidth="1"/>
    <col min="14341" max="14341" width="38.5703125" style="40" customWidth="1"/>
    <col min="14342" max="14342" width="6.7109375" style="40" customWidth="1"/>
    <col min="14343" max="14343" width="31.5703125" style="40" customWidth="1"/>
    <col min="14344" max="14344" width="9" style="40" customWidth="1"/>
    <col min="14345" max="14345" width="3.7109375" style="40" customWidth="1"/>
    <col min="14346" max="14592" width="10.5703125" style="40"/>
    <col min="14593" max="14594" width="0" style="40" hidden="1" customWidth="1"/>
    <col min="14595" max="14595" width="3.7109375" style="40" customWidth="1"/>
    <col min="14596" max="14596" width="6.28515625" style="40" bestFit="1" customWidth="1"/>
    <col min="14597" max="14597" width="38.5703125" style="40" customWidth="1"/>
    <col min="14598" max="14598" width="6.7109375" style="40" customWidth="1"/>
    <col min="14599" max="14599" width="31.5703125" style="40" customWidth="1"/>
    <col min="14600" max="14600" width="9" style="40" customWidth="1"/>
    <col min="14601" max="14601" width="3.7109375" style="40" customWidth="1"/>
    <col min="14602" max="14848" width="10.5703125" style="40"/>
    <col min="14849" max="14850" width="0" style="40" hidden="1" customWidth="1"/>
    <col min="14851" max="14851" width="3.7109375" style="40" customWidth="1"/>
    <col min="14852" max="14852" width="6.28515625" style="40" bestFit="1" customWidth="1"/>
    <col min="14853" max="14853" width="38.5703125" style="40" customWidth="1"/>
    <col min="14854" max="14854" width="6.7109375" style="40" customWidth="1"/>
    <col min="14855" max="14855" width="31.5703125" style="40" customWidth="1"/>
    <col min="14856" max="14856" width="9" style="40" customWidth="1"/>
    <col min="14857" max="14857" width="3.7109375" style="40" customWidth="1"/>
    <col min="14858" max="15104" width="10.5703125" style="40"/>
    <col min="15105" max="15106" width="0" style="40" hidden="1" customWidth="1"/>
    <col min="15107" max="15107" width="3.7109375" style="40" customWidth="1"/>
    <col min="15108" max="15108" width="6.28515625" style="40" bestFit="1" customWidth="1"/>
    <col min="15109" max="15109" width="38.5703125" style="40" customWidth="1"/>
    <col min="15110" max="15110" width="6.7109375" style="40" customWidth="1"/>
    <col min="15111" max="15111" width="31.5703125" style="40" customWidth="1"/>
    <col min="15112" max="15112" width="9" style="40" customWidth="1"/>
    <col min="15113" max="15113" width="3.7109375" style="40" customWidth="1"/>
    <col min="15114" max="15360" width="10.5703125" style="40"/>
    <col min="15361" max="15362" width="0" style="40" hidden="1" customWidth="1"/>
    <col min="15363" max="15363" width="3.7109375" style="40" customWidth="1"/>
    <col min="15364" max="15364" width="6.28515625" style="40" bestFit="1" customWidth="1"/>
    <col min="15365" max="15365" width="38.5703125" style="40" customWidth="1"/>
    <col min="15366" max="15366" width="6.7109375" style="40" customWidth="1"/>
    <col min="15367" max="15367" width="31.5703125" style="40" customWidth="1"/>
    <col min="15368" max="15368" width="9" style="40" customWidth="1"/>
    <col min="15369" max="15369" width="3.7109375" style="40" customWidth="1"/>
    <col min="15370" max="15616" width="10.5703125" style="40"/>
    <col min="15617" max="15618" width="0" style="40" hidden="1" customWidth="1"/>
    <col min="15619" max="15619" width="3.7109375" style="40" customWidth="1"/>
    <col min="15620" max="15620" width="6.28515625" style="40" bestFit="1" customWidth="1"/>
    <col min="15621" max="15621" width="38.5703125" style="40" customWidth="1"/>
    <col min="15622" max="15622" width="6.7109375" style="40" customWidth="1"/>
    <col min="15623" max="15623" width="31.5703125" style="40" customWidth="1"/>
    <col min="15624" max="15624" width="9" style="40" customWidth="1"/>
    <col min="15625" max="15625" width="3.7109375" style="40" customWidth="1"/>
    <col min="15626" max="15872" width="10.5703125" style="40"/>
    <col min="15873" max="15874" width="0" style="40" hidden="1" customWidth="1"/>
    <col min="15875" max="15875" width="3.7109375" style="40" customWidth="1"/>
    <col min="15876" max="15876" width="6.28515625" style="40" bestFit="1" customWidth="1"/>
    <col min="15877" max="15877" width="38.5703125" style="40" customWidth="1"/>
    <col min="15878" max="15878" width="6.7109375" style="40" customWidth="1"/>
    <col min="15879" max="15879" width="31.5703125" style="40" customWidth="1"/>
    <col min="15880" max="15880" width="9" style="40" customWidth="1"/>
    <col min="15881" max="15881" width="3.7109375" style="40" customWidth="1"/>
    <col min="15882" max="16128" width="10.5703125" style="40"/>
    <col min="16129" max="16130" width="0" style="40" hidden="1" customWidth="1"/>
    <col min="16131" max="16131" width="3.7109375" style="40" customWidth="1"/>
    <col min="16132" max="16132" width="6.28515625" style="40" bestFit="1" customWidth="1"/>
    <col min="16133" max="16133" width="38.5703125" style="40" customWidth="1"/>
    <col min="16134" max="16134" width="6.7109375" style="40" customWidth="1"/>
    <col min="16135" max="16135" width="31.5703125" style="40" customWidth="1"/>
    <col min="16136" max="16136" width="9" style="40" customWidth="1"/>
    <col min="16137" max="16137" width="3.7109375" style="40" customWidth="1"/>
    <col min="16138" max="16384" width="10.5703125" style="40"/>
  </cols>
  <sheetData>
    <row r="1" spans="1:9" ht="16.5" hidden="1" customHeight="1" x14ac:dyDescent="0.25"/>
    <row r="2" spans="1:9" ht="16.5" hidden="1" customHeight="1" x14ac:dyDescent="0.25"/>
    <row r="3" spans="1:9" x14ac:dyDescent="0.25">
      <c r="C3" s="43"/>
      <c r="D3" s="44"/>
      <c r="E3" s="44"/>
      <c r="F3" s="44"/>
      <c r="G3" s="44"/>
      <c r="H3" s="45"/>
    </row>
    <row r="4" spans="1:9" ht="14.25" customHeight="1" x14ac:dyDescent="0.25">
      <c r="C4" s="43"/>
      <c r="D4" s="129" t="s">
        <v>50</v>
      </c>
      <c r="E4" s="129"/>
      <c r="F4" s="129"/>
      <c r="G4" s="129"/>
      <c r="H4" s="129"/>
    </row>
    <row r="5" spans="1:9" ht="14.25" customHeight="1" x14ac:dyDescent="0.25">
      <c r="C5" s="43"/>
      <c r="D5" s="130" t="str">
        <f>IF(org=0,"Не определено",org)</f>
        <v>Филиал "Каширская ГРЭС" АО "Интер РАО- Электрогенерация"</v>
      </c>
      <c r="E5" s="130"/>
      <c r="F5" s="130"/>
      <c r="G5" s="130"/>
      <c r="H5" s="130"/>
    </row>
    <row r="6" spans="1:9" x14ac:dyDescent="0.25">
      <c r="C6" s="43"/>
      <c r="D6" s="44"/>
      <c r="E6" s="46"/>
      <c r="F6" s="46"/>
      <c r="G6" s="46"/>
      <c r="H6" s="47"/>
    </row>
    <row r="7" spans="1:9" ht="14.25" customHeight="1" x14ac:dyDescent="0.25">
      <c r="C7" s="43"/>
      <c r="D7" s="44"/>
      <c r="E7" s="46"/>
      <c r="F7" s="131" t="s">
        <v>51</v>
      </c>
      <c r="G7" s="132"/>
      <c r="H7" s="132"/>
    </row>
    <row r="8" spans="1:9" ht="15" x14ac:dyDescent="0.25">
      <c r="C8" s="43"/>
      <c r="D8" s="44"/>
      <c r="E8" s="48" t="s">
        <v>52</v>
      </c>
      <c r="F8" s="133">
        <v>1</v>
      </c>
      <c r="G8" s="134"/>
      <c r="H8" s="135"/>
    </row>
    <row r="9" spans="1:9" ht="15" customHeight="1" x14ac:dyDescent="0.25">
      <c r="C9" s="43"/>
      <c r="D9" s="44"/>
      <c r="E9" s="48" t="s">
        <v>53</v>
      </c>
      <c r="F9" s="136" t="s">
        <v>54</v>
      </c>
      <c r="G9" s="137"/>
      <c r="H9" s="138"/>
    </row>
    <row r="10" spans="1:9" x14ac:dyDescent="0.25">
      <c r="C10" s="43"/>
      <c r="D10" s="44"/>
      <c r="E10" s="46"/>
      <c r="F10" s="46"/>
      <c r="G10" s="46"/>
      <c r="H10" s="47"/>
    </row>
    <row r="11" spans="1:9" ht="15" thickBot="1" x14ac:dyDescent="0.3">
      <c r="C11" s="43"/>
      <c r="D11" s="49" t="s">
        <v>55</v>
      </c>
      <c r="E11" s="50" t="s">
        <v>56</v>
      </c>
      <c r="F11" s="51" t="s">
        <v>55</v>
      </c>
      <c r="G11" s="50" t="s">
        <v>57</v>
      </c>
      <c r="H11" s="52" t="s">
        <v>58</v>
      </c>
    </row>
    <row r="12" spans="1:9" ht="15" thickTop="1" x14ac:dyDescent="0.25">
      <c r="C12" s="43"/>
      <c r="D12" s="53" t="s">
        <v>59</v>
      </c>
      <c r="E12" s="53" t="s">
        <v>60</v>
      </c>
      <c r="F12" s="53" t="s">
        <v>61</v>
      </c>
      <c r="G12" s="53" t="s">
        <v>62</v>
      </c>
      <c r="H12" s="53" t="s">
        <v>63</v>
      </c>
    </row>
    <row r="13" spans="1:9" ht="15" hidden="1" customHeight="1" x14ac:dyDescent="0.25">
      <c r="A13" s="40"/>
      <c r="C13" s="43"/>
      <c r="D13" s="54">
        <v>0</v>
      </c>
      <c r="E13" s="55"/>
      <c r="F13" s="54">
        <v>0</v>
      </c>
      <c r="G13" s="55"/>
      <c r="H13" s="55"/>
    </row>
    <row r="14" spans="1:9" x14ac:dyDescent="0.25">
      <c r="A14" s="40"/>
      <c r="C14" s="43"/>
      <c r="D14" s="126">
        <v>1</v>
      </c>
      <c r="E14" s="127" t="s">
        <v>184</v>
      </c>
      <c r="F14" s="111">
        <v>1</v>
      </c>
      <c r="G14" s="56" t="s">
        <v>184</v>
      </c>
      <c r="H14" s="57" t="s">
        <v>185</v>
      </c>
    </row>
    <row r="15" spans="1:9" x14ac:dyDescent="0.25">
      <c r="A15" s="40"/>
      <c r="C15" s="43"/>
      <c r="D15" s="126"/>
      <c r="E15" s="128"/>
      <c r="F15" s="112"/>
      <c r="G15" s="113" t="s">
        <v>64</v>
      </c>
      <c r="H15" s="114"/>
      <c r="I15" s="40"/>
    </row>
    <row r="16" spans="1:9" x14ac:dyDescent="0.25">
      <c r="A16" s="40"/>
      <c r="C16" s="43"/>
      <c r="D16" s="112"/>
      <c r="E16" s="113" t="s">
        <v>65</v>
      </c>
      <c r="F16" s="113"/>
      <c r="G16" s="113"/>
      <c r="H16" s="114"/>
    </row>
    <row r="17" spans="4:8" x14ac:dyDescent="0.25">
      <c r="D17" s="58"/>
      <c r="E17" s="58"/>
      <c r="F17" s="58"/>
      <c r="G17" s="58"/>
      <c r="H17" s="58"/>
    </row>
  </sheetData>
  <mergeCells count="7">
    <mergeCell ref="D14:D15"/>
    <mergeCell ref="E14:E15"/>
    <mergeCell ref="D4:H4"/>
    <mergeCell ref="D5:H5"/>
    <mergeCell ref="F7:H7"/>
    <mergeCell ref="F8:H8"/>
    <mergeCell ref="F9:H9"/>
  </mergeCells>
  <dataValidations count="5">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dataValidation allowBlank="1" showInputMessage="1" showErrorMessage="1" prompt="Выберите муниципальное образование и ОКТМО, выполнив двойной щелчок левой кнопки мыши по ячейке."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dataValidation type="whole" allowBlank="1" showInputMessage="1" showErrorMessage="1" errorTitle="Ошибка" error="Введите значение от 1 до 100" prompt="от 1 до 100"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1</formula1>
      <formula2>100</formula2>
    </dataValidation>
    <dataValidation type="textLength" operator="lessThanOrEqual" allowBlank="1" showInputMessage="1" showErrorMessage="1" errorTitle="Ошибка" error="Допускается ввод не более 900 символов!"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900</formula1>
    </dataValidation>
    <dataValidation type="decimal" allowBlank="1" showErrorMessage="1" errorTitle="Ошибка" error="Допускается ввод только неотрицательных чисел!"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G13:H13 JC13:JD13 SY13:SZ13 ACU13:ACV13 AMQ13:AMR13 AWM13:AWN13 BGI13:BGJ13 BQE13:BQF13 CAA13:CAB13 CJW13:CJX13 CTS13:CTT13 DDO13:DDP13 DNK13:DNL13 DXG13:DXH13 EHC13:EHD13 EQY13:EQZ13 FAU13:FAV13 FKQ13:FKR13 FUM13:FUN13 GEI13:GEJ13 GOE13:GOF13 GYA13:GYB13 HHW13:HHX13 HRS13:HRT13 IBO13:IBP13 ILK13:ILL13 IVG13:IVH13 JFC13:JFD13 JOY13:JOZ13 JYU13:JYV13 KIQ13:KIR13 KSM13:KSN13 LCI13:LCJ13 LME13:LMF13 LWA13:LWB13 MFW13:MFX13 MPS13:MPT13 MZO13:MZP13 NJK13:NJL13 NTG13:NTH13 ODC13:ODD13 OMY13:OMZ13 OWU13:OWV13 PGQ13:PGR13 PQM13:PQN13 QAI13:QAJ13 QKE13:QKF13 QUA13:QUB13 RDW13:RDX13 RNS13:RNT13 RXO13:RXP13 SHK13:SHL13 SRG13:SRH13 TBC13:TBD13 TKY13:TKZ13 TUU13:TUV13 UEQ13:UER13 UOM13:UON13 UYI13:UYJ13 VIE13:VIF13 VSA13:VSB13 WBW13:WBX13 WLS13:WLT13 WVO13:WVP13 G65549:H65549 JC65549:JD65549 SY65549:SZ65549 ACU65549:ACV65549 AMQ65549:AMR65549 AWM65549:AWN65549 BGI65549:BGJ65549 BQE65549:BQF65549 CAA65549:CAB65549 CJW65549:CJX65549 CTS65549:CTT65549 DDO65549:DDP65549 DNK65549:DNL65549 DXG65549:DXH65549 EHC65549:EHD65549 EQY65549:EQZ65549 FAU65549:FAV65549 FKQ65549:FKR65549 FUM65549:FUN65549 GEI65549:GEJ65549 GOE65549:GOF65549 GYA65549:GYB65549 HHW65549:HHX65549 HRS65549:HRT65549 IBO65549:IBP65549 ILK65549:ILL65549 IVG65549:IVH65549 JFC65549:JFD65549 JOY65549:JOZ65549 JYU65549:JYV65549 KIQ65549:KIR65549 KSM65549:KSN65549 LCI65549:LCJ65549 LME65549:LMF65549 LWA65549:LWB65549 MFW65549:MFX65549 MPS65549:MPT65549 MZO65549:MZP65549 NJK65549:NJL65549 NTG65549:NTH65549 ODC65549:ODD65549 OMY65549:OMZ65549 OWU65549:OWV65549 PGQ65549:PGR65549 PQM65549:PQN65549 QAI65549:QAJ65549 QKE65549:QKF65549 QUA65549:QUB65549 RDW65549:RDX65549 RNS65549:RNT65549 RXO65549:RXP65549 SHK65549:SHL65549 SRG65549:SRH65549 TBC65549:TBD65549 TKY65549:TKZ65549 TUU65549:TUV65549 UEQ65549:UER65549 UOM65549:UON65549 UYI65549:UYJ65549 VIE65549:VIF65549 VSA65549:VSB65549 WBW65549:WBX65549 WLS65549:WLT65549 WVO65549:WVP65549 G131085:H131085 JC131085:JD131085 SY131085:SZ131085 ACU131085:ACV131085 AMQ131085:AMR131085 AWM131085:AWN131085 BGI131085:BGJ131085 BQE131085:BQF131085 CAA131085:CAB131085 CJW131085:CJX131085 CTS131085:CTT131085 DDO131085:DDP131085 DNK131085:DNL131085 DXG131085:DXH131085 EHC131085:EHD131085 EQY131085:EQZ131085 FAU131085:FAV131085 FKQ131085:FKR131085 FUM131085:FUN131085 GEI131085:GEJ131085 GOE131085:GOF131085 GYA131085:GYB131085 HHW131085:HHX131085 HRS131085:HRT131085 IBO131085:IBP131085 ILK131085:ILL131085 IVG131085:IVH131085 JFC131085:JFD131085 JOY131085:JOZ131085 JYU131085:JYV131085 KIQ131085:KIR131085 KSM131085:KSN131085 LCI131085:LCJ131085 LME131085:LMF131085 LWA131085:LWB131085 MFW131085:MFX131085 MPS131085:MPT131085 MZO131085:MZP131085 NJK131085:NJL131085 NTG131085:NTH131085 ODC131085:ODD131085 OMY131085:OMZ131085 OWU131085:OWV131085 PGQ131085:PGR131085 PQM131085:PQN131085 QAI131085:QAJ131085 QKE131085:QKF131085 QUA131085:QUB131085 RDW131085:RDX131085 RNS131085:RNT131085 RXO131085:RXP131085 SHK131085:SHL131085 SRG131085:SRH131085 TBC131085:TBD131085 TKY131085:TKZ131085 TUU131085:TUV131085 UEQ131085:UER131085 UOM131085:UON131085 UYI131085:UYJ131085 VIE131085:VIF131085 VSA131085:VSB131085 WBW131085:WBX131085 WLS131085:WLT131085 WVO131085:WVP131085 G196621:H196621 JC196621:JD196621 SY196621:SZ196621 ACU196621:ACV196621 AMQ196621:AMR196621 AWM196621:AWN196621 BGI196621:BGJ196621 BQE196621:BQF196621 CAA196621:CAB196621 CJW196621:CJX196621 CTS196621:CTT196621 DDO196621:DDP196621 DNK196621:DNL196621 DXG196621:DXH196621 EHC196621:EHD196621 EQY196621:EQZ196621 FAU196621:FAV196621 FKQ196621:FKR196621 FUM196621:FUN196621 GEI196621:GEJ196621 GOE196621:GOF196621 GYA196621:GYB196621 HHW196621:HHX196621 HRS196621:HRT196621 IBO196621:IBP196621 ILK196621:ILL196621 IVG196621:IVH196621 JFC196621:JFD196621 JOY196621:JOZ196621 JYU196621:JYV196621 KIQ196621:KIR196621 KSM196621:KSN196621 LCI196621:LCJ196621 LME196621:LMF196621 LWA196621:LWB196621 MFW196621:MFX196621 MPS196621:MPT196621 MZO196621:MZP196621 NJK196621:NJL196621 NTG196621:NTH196621 ODC196621:ODD196621 OMY196621:OMZ196621 OWU196621:OWV196621 PGQ196621:PGR196621 PQM196621:PQN196621 QAI196621:QAJ196621 QKE196621:QKF196621 QUA196621:QUB196621 RDW196621:RDX196621 RNS196621:RNT196621 RXO196621:RXP196621 SHK196621:SHL196621 SRG196621:SRH196621 TBC196621:TBD196621 TKY196621:TKZ196621 TUU196621:TUV196621 UEQ196621:UER196621 UOM196621:UON196621 UYI196621:UYJ196621 VIE196621:VIF196621 VSA196621:VSB196621 WBW196621:WBX196621 WLS196621:WLT196621 WVO196621:WVP196621 G262157:H262157 JC262157:JD262157 SY262157:SZ262157 ACU262157:ACV262157 AMQ262157:AMR262157 AWM262157:AWN262157 BGI262157:BGJ262157 BQE262157:BQF262157 CAA262157:CAB262157 CJW262157:CJX262157 CTS262157:CTT262157 DDO262157:DDP262157 DNK262157:DNL262157 DXG262157:DXH262157 EHC262157:EHD262157 EQY262157:EQZ262157 FAU262157:FAV262157 FKQ262157:FKR262157 FUM262157:FUN262157 GEI262157:GEJ262157 GOE262157:GOF262157 GYA262157:GYB262157 HHW262157:HHX262157 HRS262157:HRT262157 IBO262157:IBP262157 ILK262157:ILL262157 IVG262157:IVH262157 JFC262157:JFD262157 JOY262157:JOZ262157 JYU262157:JYV262157 KIQ262157:KIR262157 KSM262157:KSN262157 LCI262157:LCJ262157 LME262157:LMF262157 LWA262157:LWB262157 MFW262157:MFX262157 MPS262157:MPT262157 MZO262157:MZP262157 NJK262157:NJL262157 NTG262157:NTH262157 ODC262157:ODD262157 OMY262157:OMZ262157 OWU262157:OWV262157 PGQ262157:PGR262157 PQM262157:PQN262157 QAI262157:QAJ262157 QKE262157:QKF262157 QUA262157:QUB262157 RDW262157:RDX262157 RNS262157:RNT262157 RXO262157:RXP262157 SHK262157:SHL262157 SRG262157:SRH262157 TBC262157:TBD262157 TKY262157:TKZ262157 TUU262157:TUV262157 UEQ262157:UER262157 UOM262157:UON262157 UYI262157:UYJ262157 VIE262157:VIF262157 VSA262157:VSB262157 WBW262157:WBX262157 WLS262157:WLT262157 WVO262157:WVP262157 G327693:H327693 JC327693:JD327693 SY327693:SZ327693 ACU327693:ACV327693 AMQ327693:AMR327693 AWM327693:AWN327693 BGI327693:BGJ327693 BQE327693:BQF327693 CAA327693:CAB327693 CJW327693:CJX327693 CTS327693:CTT327693 DDO327693:DDP327693 DNK327693:DNL327693 DXG327693:DXH327693 EHC327693:EHD327693 EQY327693:EQZ327693 FAU327693:FAV327693 FKQ327693:FKR327693 FUM327693:FUN327693 GEI327693:GEJ327693 GOE327693:GOF327693 GYA327693:GYB327693 HHW327693:HHX327693 HRS327693:HRT327693 IBO327693:IBP327693 ILK327693:ILL327693 IVG327693:IVH327693 JFC327693:JFD327693 JOY327693:JOZ327693 JYU327693:JYV327693 KIQ327693:KIR327693 KSM327693:KSN327693 LCI327693:LCJ327693 LME327693:LMF327693 LWA327693:LWB327693 MFW327693:MFX327693 MPS327693:MPT327693 MZO327693:MZP327693 NJK327693:NJL327693 NTG327693:NTH327693 ODC327693:ODD327693 OMY327693:OMZ327693 OWU327693:OWV327693 PGQ327693:PGR327693 PQM327693:PQN327693 QAI327693:QAJ327693 QKE327693:QKF327693 QUA327693:QUB327693 RDW327693:RDX327693 RNS327693:RNT327693 RXO327693:RXP327693 SHK327693:SHL327693 SRG327693:SRH327693 TBC327693:TBD327693 TKY327693:TKZ327693 TUU327693:TUV327693 UEQ327693:UER327693 UOM327693:UON327693 UYI327693:UYJ327693 VIE327693:VIF327693 VSA327693:VSB327693 WBW327693:WBX327693 WLS327693:WLT327693 WVO327693:WVP327693 G393229:H393229 JC393229:JD393229 SY393229:SZ393229 ACU393229:ACV393229 AMQ393229:AMR393229 AWM393229:AWN393229 BGI393229:BGJ393229 BQE393229:BQF393229 CAA393229:CAB393229 CJW393229:CJX393229 CTS393229:CTT393229 DDO393229:DDP393229 DNK393229:DNL393229 DXG393229:DXH393229 EHC393229:EHD393229 EQY393229:EQZ393229 FAU393229:FAV393229 FKQ393229:FKR393229 FUM393229:FUN393229 GEI393229:GEJ393229 GOE393229:GOF393229 GYA393229:GYB393229 HHW393229:HHX393229 HRS393229:HRT393229 IBO393229:IBP393229 ILK393229:ILL393229 IVG393229:IVH393229 JFC393229:JFD393229 JOY393229:JOZ393229 JYU393229:JYV393229 KIQ393229:KIR393229 KSM393229:KSN393229 LCI393229:LCJ393229 LME393229:LMF393229 LWA393229:LWB393229 MFW393229:MFX393229 MPS393229:MPT393229 MZO393229:MZP393229 NJK393229:NJL393229 NTG393229:NTH393229 ODC393229:ODD393229 OMY393229:OMZ393229 OWU393229:OWV393229 PGQ393229:PGR393229 PQM393229:PQN393229 QAI393229:QAJ393229 QKE393229:QKF393229 QUA393229:QUB393229 RDW393229:RDX393229 RNS393229:RNT393229 RXO393229:RXP393229 SHK393229:SHL393229 SRG393229:SRH393229 TBC393229:TBD393229 TKY393229:TKZ393229 TUU393229:TUV393229 UEQ393229:UER393229 UOM393229:UON393229 UYI393229:UYJ393229 VIE393229:VIF393229 VSA393229:VSB393229 WBW393229:WBX393229 WLS393229:WLT393229 WVO393229:WVP393229 G458765:H458765 JC458765:JD458765 SY458765:SZ458765 ACU458765:ACV458765 AMQ458765:AMR458765 AWM458765:AWN458765 BGI458765:BGJ458765 BQE458765:BQF458765 CAA458765:CAB458765 CJW458765:CJX458765 CTS458765:CTT458765 DDO458765:DDP458765 DNK458765:DNL458765 DXG458765:DXH458765 EHC458765:EHD458765 EQY458765:EQZ458765 FAU458765:FAV458765 FKQ458765:FKR458765 FUM458765:FUN458765 GEI458765:GEJ458765 GOE458765:GOF458765 GYA458765:GYB458765 HHW458765:HHX458765 HRS458765:HRT458765 IBO458765:IBP458765 ILK458765:ILL458765 IVG458765:IVH458765 JFC458765:JFD458765 JOY458765:JOZ458765 JYU458765:JYV458765 KIQ458765:KIR458765 KSM458765:KSN458765 LCI458765:LCJ458765 LME458765:LMF458765 LWA458765:LWB458765 MFW458765:MFX458765 MPS458765:MPT458765 MZO458765:MZP458765 NJK458765:NJL458765 NTG458765:NTH458765 ODC458765:ODD458765 OMY458765:OMZ458765 OWU458765:OWV458765 PGQ458765:PGR458765 PQM458765:PQN458765 QAI458765:QAJ458765 QKE458765:QKF458765 QUA458765:QUB458765 RDW458765:RDX458765 RNS458765:RNT458765 RXO458765:RXP458765 SHK458765:SHL458765 SRG458765:SRH458765 TBC458765:TBD458765 TKY458765:TKZ458765 TUU458765:TUV458765 UEQ458765:UER458765 UOM458765:UON458765 UYI458765:UYJ458765 VIE458765:VIF458765 VSA458765:VSB458765 WBW458765:WBX458765 WLS458765:WLT458765 WVO458765:WVP458765 G524301:H524301 JC524301:JD524301 SY524301:SZ524301 ACU524301:ACV524301 AMQ524301:AMR524301 AWM524301:AWN524301 BGI524301:BGJ524301 BQE524301:BQF524301 CAA524301:CAB524301 CJW524301:CJX524301 CTS524301:CTT524301 DDO524301:DDP524301 DNK524301:DNL524301 DXG524301:DXH524301 EHC524301:EHD524301 EQY524301:EQZ524301 FAU524301:FAV524301 FKQ524301:FKR524301 FUM524301:FUN524301 GEI524301:GEJ524301 GOE524301:GOF524301 GYA524301:GYB524301 HHW524301:HHX524301 HRS524301:HRT524301 IBO524301:IBP524301 ILK524301:ILL524301 IVG524301:IVH524301 JFC524301:JFD524301 JOY524301:JOZ524301 JYU524301:JYV524301 KIQ524301:KIR524301 KSM524301:KSN524301 LCI524301:LCJ524301 LME524301:LMF524301 LWA524301:LWB524301 MFW524301:MFX524301 MPS524301:MPT524301 MZO524301:MZP524301 NJK524301:NJL524301 NTG524301:NTH524301 ODC524301:ODD524301 OMY524301:OMZ524301 OWU524301:OWV524301 PGQ524301:PGR524301 PQM524301:PQN524301 QAI524301:QAJ524301 QKE524301:QKF524301 QUA524301:QUB524301 RDW524301:RDX524301 RNS524301:RNT524301 RXO524301:RXP524301 SHK524301:SHL524301 SRG524301:SRH524301 TBC524301:TBD524301 TKY524301:TKZ524301 TUU524301:TUV524301 UEQ524301:UER524301 UOM524301:UON524301 UYI524301:UYJ524301 VIE524301:VIF524301 VSA524301:VSB524301 WBW524301:WBX524301 WLS524301:WLT524301 WVO524301:WVP524301 G589837:H589837 JC589837:JD589837 SY589837:SZ589837 ACU589837:ACV589837 AMQ589837:AMR589837 AWM589837:AWN589837 BGI589837:BGJ589837 BQE589837:BQF589837 CAA589837:CAB589837 CJW589837:CJX589837 CTS589837:CTT589837 DDO589837:DDP589837 DNK589837:DNL589837 DXG589837:DXH589837 EHC589837:EHD589837 EQY589837:EQZ589837 FAU589837:FAV589837 FKQ589837:FKR589837 FUM589837:FUN589837 GEI589837:GEJ589837 GOE589837:GOF589837 GYA589837:GYB589837 HHW589837:HHX589837 HRS589837:HRT589837 IBO589837:IBP589837 ILK589837:ILL589837 IVG589837:IVH589837 JFC589837:JFD589837 JOY589837:JOZ589837 JYU589837:JYV589837 KIQ589837:KIR589837 KSM589837:KSN589837 LCI589837:LCJ589837 LME589837:LMF589837 LWA589837:LWB589837 MFW589837:MFX589837 MPS589837:MPT589837 MZO589837:MZP589837 NJK589837:NJL589837 NTG589837:NTH589837 ODC589837:ODD589837 OMY589837:OMZ589837 OWU589837:OWV589837 PGQ589837:PGR589837 PQM589837:PQN589837 QAI589837:QAJ589837 QKE589837:QKF589837 QUA589837:QUB589837 RDW589837:RDX589837 RNS589837:RNT589837 RXO589837:RXP589837 SHK589837:SHL589837 SRG589837:SRH589837 TBC589837:TBD589837 TKY589837:TKZ589837 TUU589837:TUV589837 UEQ589837:UER589837 UOM589837:UON589837 UYI589837:UYJ589837 VIE589837:VIF589837 VSA589837:VSB589837 WBW589837:WBX589837 WLS589837:WLT589837 WVO589837:WVP589837 G655373:H655373 JC655373:JD655373 SY655373:SZ655373 ACU655373:ACV655373 AMQ655373:AMR655373 AWM655373:AWN655373 BGI655373:BGJ655373 BQE655373:BQF655373 CAA655373:CAB655373 CJW655373:CJX655373 CTS655373:CTT655373 DDO655373:DDP655373 DNK655373:DNL655373 DXG655373:DXH655373 EHC655373:EHD655373 EQY655373:EQZ655373 FAU655373:FAV655373 FKQ655373:FKR655373 FUM655373:FUN655373 GEI655373:GEJ655373 GOE655373:GOF655373 GYA655373:GYB655373 HHW655373:HHX655373 HRS655373:HRT655373 IBO655373:IBP655373 ILK655373:ILL655373 IVG655373:IVH655373 JFC655373:JFD655373 JOY655373:JOZ655373 JYU655373:JYV655373 KIQ655373:KIR655373 KSM655373:KSN655373 LCI655373:LCJ655373 LME655373:LMF655373 LWA655373:LWB655373 MFW655373:MFX655373 MPS655373:MPT655373 MZO655373:MZP655373 NJK655373:NJL655373 NTG655373:NTH655373 ODC655373:ODD655373 OMY655373:OMZ655373 OWU655373:OWV655373 PGQ655373:PGR655373 PQM655373:PQN655373 QAI655373:QAJ655373 QKE655373:QKF655373 QUA655373:QUB655373 RDW655373:RDX655373 RNS655373:RNT655373 RXO655373:RXP655373 SHK655373:SHL655373 SRG655373:SRH655373 TBC655373:TBD655373 TKY655373:TKZ655373 TUU655373:TUV655373 UEQ655373:UER655373 UOM655373:UON655373 UYI655373:UYJ655373 VIE655373:VIF655373 VSA655373:VSB655373 WBW655373:WBX655373 WLS655373:WLT655373 WVO655373:WVP655373 G720909:H720909 JC720909:JD720909 SY720909:SZ720909 ACU720909:ACV720909 AMQ720909:AMR720909 AWM720909:AWN720909 BGI720909:BGJ720909 BQE720909:BQF720909 CAA720909:CAB720909 CJW720909:CJX720909 CTS720909:CTT720909 DDO720909:DDP720909 DNK720909:DNL720909 DXG720909:DXH720909 EHC720909:EHD720909 EQY720909:EQZ720909 FAU720909:FAV720909 FKQ720909:FKR720909 FUM720909:FUN720909 GEI720909:GEJ720909 GOE720909:GOF720909 GYA720909:GYB720909 HHW720909:HHX720909 HRS720909:HRT720909 IBO720909:IBP720909 ILK720909:ILL720909 IVG720909:IVH720909 JFC720909:JFD720909 JOY720909:JOZ720909 JYU720909:JYV720909 KIQ720909:KIR720909 KSM720909:KSN720909 LCI720909:LCJ720909 LME720909:LMF720909 LWA720909:LWB720909 MFW720909:MFX720909 MPS720909:MPT720909 MZO720909:MZP720909 NJK720909:NJL720909 NTG720909:NTH720909 ODC720909:ODD720909 OMY720909:OMZ720909 OWU720909:OWV720909 PGQ720909:PGR720909 PQM720909:PQN720909 QAI720909:QAJ720909 QKE720909:QKF720909 QUA720909:QUB720909 RDW720909:RDX720909 RNS720909:RNT720909 RXO720909:RXP720909 SHK720909:SHL720909 SRG720909:SRH720909 TBC720909:TBD720909 TKY720909:TKZ720909 TUU720909:TUV720909 UEQ720909:UER720909 UOM720909:UON720909 UYI720909:UYJ720909 VIE720909:VIF720909 VSA720909:VSB720909 WBW720909:WBX720909 WLS720909:WLT720909 WVO720909:WVP720909 G786445:H786445 JC786445:JD786445 SY786445:SZ786445 ACU786445:ACV786445 AMQ786445:AMR786445 AWM786445:AWN786445 BGI786445:BGJ786445 BQE786445:BQF786445 CAA786445:CAB786445 CJW786445:CJX786445 CTS786445:CTT786445 DDO786445:DDP786445 DNK786445:DNL786445 DXG786445:DXH786445 EHC786445:EHD786445 EQY786445:EQZ786445 FAU786445:FAV786445 FKQ786445:FKR786445 FUM786445:FUN786445 GEI786445:GEJ786445 GOE786445:GOF786445 GYA786445:GYB786445 HHW786445:HHX786445 HRS786445:HRT786445 IBO786445:IBP786445 ILK786445:ILL786445 IVG786445:IVH786445 JFC786445:JFD786445 JOY786445:JOZ786445 JYU786445:JYV786445 KIQ786445:KIR786445 KSM786445:KSN786445 LCI786445:LCJ786445 LME786445:LMF786445 LWA786445:LWB786445 MFW786445:MFX786445 MPS786445:MPT786445 MZO786445:MZP786445 NJK786445:NJL786445 NTG786445:NTH786445 ODC786445:ODD786445 OMY786445:OMZ786445 OWU786445:OWV786445 PGQ786445:PGR786445 PQM786445:PQN786445 QAI786445:QAJ786445 QKE786445:QKF786445 QUA786445:QUB786445 RDW786445:RDX786445 RNS786445:RNT786445 RXO786445:RXP786445 SHK786445:SHL786445 SRG786445:SRH786445 TBC786445:TBD786445 TKY786445:TKZ786445 TUU786445:TUV786445 UEQ786445:UER786445 UOM786445:UON786445 UYI786445:UYJ786445 VIE786445:VIF786445 VSA786445:VSB786445 WBW786445:WBX786445 WLS786445:WLT786445 WVO786445:WVP786445 G851981:H851981 JC851981:JD851981 SY851981:SZ851981 ACU851981:ACV851981 AMQ851981:AMR851981 AWM851981:AWN851981 BGI851981:BGJ851981 BQE851981:BQF851981 CAA851981:CAB851981 CJW851981:CJX851981 CTS851981:CTT851981 DDO851981:DDP851981 DNK851981:DNL851981 DXG851981:DXH851981 EHC851981:EHD851981 EQY851981:EQZ851981 FAU851981:FAV851981 FKQ851981:FKR851981 FUM851981:FUN851981 GEI851981:GEJ851981 GOE851981:GOF851981 GYA851981:GYB851981 HHW851981:HHX851981 HRS851981:HRT851981 IBO851981:IBP851981 ILK851981:ILL851981 IVG851981:IVH851981 JFC851981:JFD851981 JOY851981:JOZ851981 JYU851981:JYV851981 KIQ851981:KIR851981 KSM851981:KSN851981 LCI851981:LCJ851981 LME851981:LMF851981 LWA851981:LWB851981 MFW851981:MFX851981 MPS851981:MPT851981 MZO851981:MZP851981 NJK851981:NJL851981 NTG851981:NTH851981 ODC851981:ODD851981 OMY851981:OMZ851981 OWU851981:OWV851981 PGQ851981:PGR851981 PQM851981:PQN851981 QAI851981:QAJ851981 QKE851981:QKF851981 QUA851981:QUB851981 RDW851981:RDX851981 RNS851981:RNT851981 RXO851981:RXP851981 SHK851981:SHL851981 SRG851981:SRH851981 TBC851981:TBD851981 TKY851981:TKZ851981 TUU851981:TUV851981 UEQ851981:UER851981 UOM851981:UON851981 UYI851981:UYJ851981 VIE851981:VIF851981 VSA851981:VSB851981 WBW851981:WBX851981 WLS851981:WLT851981 WVO851981:WVP851981 G917517:H917517 JC917517:JD917517 SY917517:SZ917517 ACU917517:ACV917517 AMQ917517:AMR917517 AWM917517:AWN917517 BGI917517:BGJ917517 BQE917517:BQF917517 CAA917517:CAB917517 CJW917517:CJX917517 CTS917517:CTT917517 DDO917517:DDP917517 DNK917517:DNL917517 DXG917517:DXH917517 EHC917517:EHD917517 EQY917517:EQZ917517 FAU917517:FAV917517 FKQ917517:FKR917517 FUM917517:FUN917517 GEI917517:GEJ917517 GOE917517:GOF917517 GYA917517:GYB917517 HHW917517:HHX917517 HRS917517:HRT917517 IBO917517:IBP917517 ILK917517:ILL917517 IVG917517:IVH917517 JFC917517:JFD917517 JOY917517:JOZ917517 JYU917517:JYV917517 KIQ917517:KIR917517 KSM917517:KSN917517 LCI917517:LCJ917517 LME917517:LMF917517 LWA917517:LWB917517 MFW917517:MFX917517 MPS917517:MPT917517 MZO917517:MZP917517 NJK917517:NJL917517 NTG917517:NTH917517 ODC917517:ODD917517 OMY917517:OMZ917517 OWU917517:OWV917517 PGQ917517:PGR917517 PQM917517:PQN917517 QAI917517:QAJ917517 QKE917517:QKF917517 QUA917517:QUB917517 RDW917517:RDX917517 RNS917517:RNT917517 RXO917517:RXP917517 SHK917517:SHL917517 SRG917517:SRH917517 TBC917517:TBD917517 TKY917517:TKZ917517 TUU917517:TUV917517 UEQ917517:UER917517 UOM917517:UON917517 UYI917517:UYJ917517 VIE917517:VIF917517 VSA917517:VSB917517 WBW917517:WBX917517 WLS917517:WLT917517 WVO917517:WVP917517 G983053:H983053 JC983053:JD983053 SY983053:SZ983053 ACU983053:ACV983053 AMQ983053:AMR983053 AWM983053:AWN983053 BGI983053:BGJ983053 BQE983053:BQF983053 CAA983053:CAB983053 CJW983053:CJX983053 CTS983053:CTT983053 DDO983053:DDP983053 DNK983053:DNL983053 DXG983053:DXH983053 EHC983053:EHD983053 EQY983053:EQZ983053 FAU983053:FAV983053 FKQ983053:FKR983053 FUM983053:FUN983053 GEI983053:GEJ983053 GOE983053:GOF983053 GYA983053:GYB983053 HHW983053:HHX983053 HRS983053:HRT983053 IBO983053:IBP983053 ILK983053:ILL983053 IVG983053:IVH983053 JFC983053:JFD983053 JOY983053:JOZ983053 JYU983053:JYV983053 KIQ983053:KIR983053 KSM983053:KSN983053 LCI983053:LCJ983053 LME983053:LMF983053 LWA983053:LWB983053 MFW983053:MFX983053 MPS983053:MPT983053 MZO983053:MZP983053 NJK983053:NJL983053 NTG983053:NTH983053 ODC983053:ODD983053 OMY983053:OMZ983053 OWU983053:OWV983053 PGQ983053:PGR983053 PQM983053:PQN983053 QAI983053:QAJ983053 QKE983053:QKF983053 QUA983053:QUB983053 RDW983053:RDX983053 RNS983053:RNT983053 RXO983053:RXP983053 SHK983053:SHL983053 SRG983053:SRH983053 TBC983053:TBD983053 TKY983053:TKZ983053 TUU983053:TUV983053 UEQ983053:UER983053 UOM983053:UON983053 UYI983053:UYJ983053 VIE983053:VIF983053 VSA983053:VSB983053 WBW983053:WBX983053 WLS983053:WLT983053 WVO983053:WVP983053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formula1>0</formula1>
      <formula2>9.99999999999999E+23</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topLeftCell="C34" zoomScale="120" zoomScaleNormal="120" workbookViewId="0">
      <selection activeCell="G48" sqref="G48"/>
    </sheetView>
  </sheetViews>
  <sheetFormatPr defaultColWidth="10.5703125" defaultRowHeight="11.25" x14ac:dyDescent="0.25"/>
  <cols>
    <col min="1" max="1" width="9.140625" style="61" hidden="1" customWidth="1"/>
    <col min="2" max="2" width="9.140625" style="62" hidden="1" customWidth="1"/>
    <col min="3" max="3" width="3.7109375" style="40" customWidth="1"/>
    <col min="4" max="4" width="7.7109375" style="40" customWidth="1"/>
    <col min="5" max="5" width="54.5703125" style="40" customWidth="1"/>
    <col min="6" max="6" width="16" style="40" customWidth="1"/>
    <col min="7" max="7" width="18.85546875" style="40" customWidth="1"/>
    <col min="8" max="8" width="3.7109375" style="40" customWidth="1"/>
    <col min="9" max="9" width="11.5703125" style="40" bestFit="1" customWidth="1"/>
    <col min="10" max="256" width="10.5703125" style="40"/>
    <col min="257" max="258" width="0" style="40" hidden="1" customWidth="1"/>
    <col min="259" max="259" width="3.7109375" style="40" customWidth="1"/>
    <col min="260" max="260" width="7.7109375" style="40" customWidth="1"/>
    <col min="261" max="261" width="54.5703125" style="40" customWidth="1"/>
    <col min="262" max="262" width="16" style="40" customWidth="1"/>
    <col min="263" max="263" width="20.85546875" style="40" customWidth="1"/>
    <col min="264" max="264" width="3.7109375" style="40" customWidth="1"/>
    <col min="265" max="512" width="10.5703125" style="40"/>
    <col min="513" max="514" width="0" style="40" hidden="1" customWidth="1"/>
    <col min="515" max="515" width="3.7109375" style="40" customWidth="1"/>
    <col min="516" max="516" width="7.7109375" style="40" customWidth="1"/>
    <col min="517" max="517" width="54.5703125" style="40" customWidth="1"/>
    <col min="518" max="518" width="16" style="40" customWidth="1"/>
    <col min="519" max="519" width="20.85546875" style="40" customWidth="1"/>
    <col min="520" max="520" width="3.7109375" style="40" customWidth="1"/>
    <col min="521" max="768" width="10.5703125" style="40"/>
    <col min="769" max="770" width="0" style="40" hidden="1" customWidth="1"/>
    <col min="771" max="771" width="3.7109375" style="40" customWidth="1"/>
    <col min="772" max="772" width="7.7109375" style="40" customWidth="1"/>
    <col min="773" max="773" width="54.5703125" style="40" customWidth="1"/>
    <col min="774" max="774" width="16" style="40" customWidth="1"/>
    <col min="775" max="775" width="20.85546875" style="40" customWidth="1"/>
    <col min="776" max="776" width="3.7109375" style="40" customWidth="1"/>
    <col min="777" max="1024" width="10.5703125" style="40"/>
    <col min="1025" max="1026" width="0" style="40" hidden="1" customWidth="1"/>
    <col min="1027" max="1027" width="3.7109375" style="40" customWidth="1"/>
    <col min="1028" max="1028" width="7.7109375" style="40" customWidth="1"/>
    <col min="1029" max="1029" width="54.5703125" style="40" customWidth="1"/>
    <col min="1030" max="1030" width="16" style="40" customWidth="1"/>
    <col min="1031" max="1031" width="20.85546875" style="40" customWidth="1"/>
    <col min="1032" max="1032" width="3.7109375" style="40" customWidth="1"/>
    <col min="1033" max="1280" width="10.5703125" style="40"/>
    <col min="1281" max="1282" width="0" style="40" hidden="1" customWidth="1"/>
    <col min="1283" max="1283" width="3.7109375" style="40" customWidth="1"/>
    <col min="1284" max="1284" width="7.7109375" style="40" customWidth="1"/>
    <col min="1285" max="1285" width="54.5703125" style="40" customWidth="1"/>
    <col min="1286" max="1286" width="16" style="40" customWidth="1"/>
    <col min="1287" max="1287" width="20.85546875" style="40" customWidth="1"/>
    <col min="1288" max="1288" width="3.7109375" style="40" customWidth="1"/>
    <col min="1289" max="1536" width="10.5703125" style="40"/>
    <col min="1537" max="1538" width="0" style="40" hidden="1" customWidth="1"/>
    <col min="1539" max="1539" width="3.7109375" style="40" customWidth="1"/>
    <col min="1540" max="1540" width="7.7109375" style="40" customWidth="1"/>
    <col min="1541" max="1541" width="54.5703125" style="40" customWidth="1"/>
    <col min="1542" max="1542" width="16" style="40" customWidth="1"/>
    <col min="1543" max="1543" width="20.85546875" style="40" customWidth="1"/>
    <col min="1544" max="1544" width="3.7109375" style="40" customWidth="1"/>
    <col min="1545" max="1792" width="10.5703125" style="40"/>
    <col min="1793" max="1794" width="0" style="40" hidden="1" customWidth="1"/>
    <col min="1795" max="1795" width="3.7109375" style="40" customWidth="1"/>
    <col min="1796" max="1796" width="7.7109375" style="40" customWidth="1"/>
    <col min="1797" max="1797" width="54.5703125" style="40" customWidth="1"/>
    <col min="1798" max="1798" width="16" style="40" customWidth="1"/>
    <col min="1799" max="1799" width="20.85546875" style="40" customWidth="1"/>
    <col min="1800" max="1800" width="3.7109375" style="40" customWidth="1"/>
    <col min="1801" max="2048" width="10.5703125" style="40"/>
    <col min="2049" max="2050" width="0" style="40" hidden="1" customWidth="1"/>
    <col min="2051" max="2051" width="3.7109375" style="40" customWidth="1"/>
    <col min="2052" max="2052" width="7.7109375" style="40" customWidth="1"/>
    <col min="2053" max="2053" width="54.5703125" style="40" customWidth="1"/>
    <col min="2054" max="2054" width="16" style="40" customWidth="1"/>
    <col min="2055" max="2055" width="20.85546875" style="40" customWidth="1"/>
    <col min="2056" max="2056" width="3.7109375" style="40" customWidth="1"/>
    <col min="2057" max="2304" width="10.5703125" style="40"/>
    <col min="2305" max="2306" width="0" style="40" hidden="1" customWidth="1"/>
    <col min="2307" max="2307" width="3.7109375" style="40" customWidth="1"/>
    <col min="2308" max="2308" width="7.7109375" style="40" customWidth="1"/>
    <col min="2309" max="2309" width="54.5703125" style="40" customWidth="1"/>
    <col min="2310" max="2310" width="16" style="40" customWidth="1"/>
    <col min="2311" max="2311" width="20.85546875" style="40" customWidth="1"/>
    <col min="2312" max="2312" width="3.7109375" style="40" customWidth="1"/>
    <col min="2313" max="2560" width="10.5703125" style="40"/>
    <col min="2561" max="2562" width="0" style="40" hidden="1" customWidth="1"/>
    <col min="2563" max="2563" width="3.7109375" style="40" customWidth="1"/>
    <col min="2564" max="2564" width="7.7109375" style="40" customWidth="1"/>
    <col min="2565" max="2565" width="54.5703125" style="40" customWidth="1"/>
    <col min="2566" max="2566" width="16" style="40" customWidth="1"/>
    <col min="2567" max="2567" width="20.85546875" style="40" customWidth="1"/>
    <col min="2568" max="2568" width="3.7109375" style="40" customWidth="1"/>
    <col min="2569" max="2816" width="10.5703125" style="40"/>
    <col min="2817" max="2818" width="0" style="40" hidden="1" customWidth="1"/>
    <col min="2819" max="2819" width="3.7109375" style="40" customWidth="1"/>
    <col min="2820" max="2820" width="7.7109375" style="40" customWidth="1"/>
    <col min="2821" max="2821" width="54.5703125" style="40" customWidth="1"/>
    <col min="2822" max="2822" width="16" style="40" customWidth="1"/>
    <col min="2823" max="2823" width="20.85546875" style="40" customWidth="1"/>
    <col min="2824" max="2824" width="3.7109375" style="40" customWidth="1"/>
    <col min="2825" max="3072" width="10.5703125" style="40"/>
    <col min="3073" max="3074" width="0" style="40" hidden="1" customWidth="1"/>
    <col min="3075" max="3075" width="3.7109375" style="40" customWidth="1"/>
    <col min="3076" max="3076" width="7.7109375" style="40" customWidth="1"/>
    <col min="3077" max="3077" width="54.5703125" style="40" customWidth="1"/>
    <col min="3078" max="3078" width="16" style="40" customWidth="1"/>
    <col min="3079" max="3079" width="20.85546875" style="40" customWidth="1"/>
    <col min="3080" max="3080" width="3.7109375" style="40" customWidth="1"/>
    <col min="3081" max="3328" width="10.5703125" style="40"/>
    <col min="3329" max="3330" width="0" style="40" hidden="1" customWidth="1"/>
    <col min="3331" max="3331" width="3.7109375" style="40" customWidth="1"/>
    <col min="3332" max="3332" width="7.7109375" style="40" customWidth="1"/>
    <col min="3333" max="3333" width="54.5703125" style="40" customWidth="1"/>
    <col min="3334" max="3334" width="16" style="40" customWidth="1"/>
    <col min="3335" max="3335" width="20.85546875" style="40" customWidth="1"/>
    <col min="3336" max="3336" width="3.7109375" style="40" customWidth="1"/>
    <col min="3337" max="3584" width="10.5703125" style="40"/>
    <col min="3585" max="3586" width="0" style="40" hidden="1" customWidth="1"/>
    <col min="3587" max="3587" width="3.7109375" style="40" customWidth="1"/>
    <col min="3588" max="3588" width="7.7109375" style="40" customWidth="1"/>
    <col min="3589" max="3589" width="54.5703125" style="40" customWidth="1"/>
    <col min="3590" max="3590" width="16" style="40" customWidth="1"/>
    <col min="3591" max="3591" width="20.85546875" style="40" customWidth="1"/>
    <col min="3592" max="3592" width="3.7109375" style="40" customWidth="1"/>
    <col min="3593" max="3840" width="10.5703125" style="40"/>
    <col min="3841" max="3842" width="0" style="40" hidden="1" customWidth="1"/>
    <col min="3843" max="3843" width="3.7109375" style="40" customWidth="1"/>
    <col min="3844" max="3844" width="7.7109375" style="40" customWidth="1"/>
    <col min="3845" max="3845" width="54.5703125" style="40" customWidth="1"/>
    <col min="3846" max="3846" width="16" style="40" customWidth="1"/>
    <col min="3847" max="3847" width="20.85546875" style="40" customWidth="1"/>
    <col min="3848" max="3848" width="3.7109375" style="40" customWidth="1"/>
    <col min="3849" max="4096" width="10.5703125" style="40"/>
    <col min="4097" max="4098" width="0" style="40" hidden="1" customWidth="1"/>
    <col min="4099" max="4099" width="3.7109375" style="40" customWidth="1"/>
    <col min="4100" max="4100" width="7.7109375" style="40" customWidth="1"/>
    <col min="4101" max="4101" width="54.5703125" style="40" customWidth="1"/>
    <col min="4102" max="4102" width="16" style="40" customWidth="1"/>
    <col min="4103" max="4103" width="20.85546875" style="40" customWidth="1"/>
    <col min="4104" max="4104" width="3.7109375" style="40" customWidth="1"/>
    <col min="4105" max="4352" width="10.5703125" style="40"/>
    <col min="4353" max="4354" width="0" style="40" hidden="1" customWidth="1"/>
    <col min="4355" max="4355" width="3.7109375" style="40" customWidth="1"/>
    <col min="4356" max="4356" width="7.7109375" style="40" customWidth="1"/>
    <col min="4357" max="4357" width="54.5703125" style="40" customWidth="1"/>
    <col min="4358" max="4358" width="16" style="40" customWidth="1"/>
    <col min="4359" max="4359" width="20.85546875" style="40" customWidth="1"/>
    <col min="4360" max="4360" width="3.7109375" style="40" customWidth="1"/>
    <col min="4361" max="4608" width="10.5703125" style="40"/>
    <col min="4609" max="4610" width="0" style="40" hidden="1" customWidth="1"/>
    <col min="4611" max="4611" width="3.7109375" style="40" customWidth="1"/>
    <col min="4612" max="4612" width="7.7109375" style="40" customWidth="1"/>
    <col min="4613" max="4613" width="54.5703125" style="40" customWidth="1"/>
    <col min="4614" max="4614" width="16" style="40" customWidth="1"/>
    <col min="4615" max="4615" width="20.85546875" style="40" customWidth="1"/>
    <col min="4616" max="4616" width="3.7109375" style="40" customWidth="1"/>
    <col min="4617" max="4864" width="10.5703125" style="40"/>
    <col min="4865" max="4866" width="0" style="40" hidden="1" customWidth="1"/>
    <col min="4867" max="4867" width="3.7109375" style="40" customWidth="1"/>
    <col min="4868" max="4868" width="7.7109375" style="40" customWidth="1"/>
    <col min="4869" max="4869" width="54.5703125" style="40" customWidth="1"/>
    <col min="4870" max="4870" width="16" style="40" customWidth="1"/>
    <col min="4871" max="4871" width="20.85546875" style="40" customWidth="1"/>
    <col min="4872" max="4872" width="3.7109375" style="40" customWidth="1"/>
    <col min="4873" max="5120" width="10.5703125" style="40"/>
    <col min="5121" max="5122" width="0" style="40" hidden="1" customWidth="1"/>
    <col min="5123" max="5123" width="3.7109375" style="40" customWidth="1"/>
    <col min="5124" max="5124" width="7.7109375" style="40" customWidth="1"/>
    <col min="5125" max="5125" width="54.5703125" style="40" customWidth="1"/>
    <col min="5126" max="5126" width="16" style="40" customWidth="1"/>
    <col min="5127" max="5127" width="20.85546875" style="40" customWidth="1"/>
    <col min="5128" max="5128" width="3.7109375" style="40" customWidth="1"/>
    <col min="5129" max="5376" width="10.5703125" style="40"/>
    <col min="5377" max="5378" width="0" style="40" hidden="1" customWidth="1"/>
    <col min="5379" max="5379" width="3.7109375" style="40" customWidth="1"/>
    <col min="5380" max="5380" width="7.7109375" style="40" customWidth="1"/>
    <col min="5381" max="5381" width="54.5703125" style="40" customWidth="1"/>
    <col min="5382" max="5382" width="16" style="40" customWidth="1"/>
    <col min="5383" max="5383" width="20.85546875" style="40" customWidth="1"/>
    <col min="5384" max="5384" width="3.7109375" style="40" customWidth="1"/>
    <col min="5385" max="5632" width="10.5703125" style="40"/>
    <col min="5633" max="5634" width="0" style="40" hidden="1" customWidth="1"/>
    <col min="5635" max="5635" width="3.7109375" style="40" customWidth="1"/>
    <col min="5636" max="5636" width="7.7109375" style="40" customWidth="1"/>
    <col min="5637" max="5637" width="54.5703125" style="40" customWidth="1"/>
    <col min="5638" max="5638" width="16" style="40" customWidth="1"/>
    <col min="5639" max="5639" width="20.85546875" style="40" customWidth="1"/>
    <col min="5640" max="5640" width="3.7109375" style="40" customWidth="1"/>
    <col min="5641" max="5888" width="10.5703125" style="40"/>
    <col min="5889" max="5890" width="0" style="40" hidden="1" customWidth="1"/>
    <col min="5891" max="5891" width="3.7109375" style="40" customWidth="1"/>
    <col min="5892" max="5892" width="7.7109375" style="40" customWidth="1"/>
    <col min="5893" max="5893" width="54.5703125" style="40" customWidth="1"/>
    <col min="5894" max="5894" width="16" style="40" customWidth="1"/>
    <col min="5895" max="5895" width="20.85546875" style="40" customWidth="1"/>
    <col min="5896" max="5896" width="3.7109375" style="40" customWidth="1"/>
    <col min="5897" max="6144" width="10.5703125" style="40"/>
    <col min="6145" max="6146" width="0" style="40" hidden="1" customWidth="1"/>
    <col min="6147" max="6147" width="3.7109375" style="40" customWidth="1"/>
    <col min="6148" max="6148" width="7.7109375" style="40" customWidth="1"/>
    <col min="6149" max="6149" width="54.5703125" style="40" customWidth="1"/>
    <col min="6150" max="6150" width="16" style="40" customWidth="1"/>
    <col min="6151" max="6151" width="20.85546875" style="40" customWidth="1"/>
    <col min="6152" max="6152" width="3.7109375" style="40" customWidth="1"/>
    <col min="6153" max="6400" width="10.5703125" style="40"/>
    <col min="6401" max="6402" width="0" style="40" hidden="1" customWidth="1"/>
    <col min="6403" max="6403" width="3.7109375" style="40" customWidth="1"/>
    <col min="6404" max="6404" width="7.7109375" style="40" customWidth="1"/>
    <col min="6405" max="6405" width="54.5703125" style="40" customWidth="1"/>
    <col min="6406" max="6406" width="16" style="40" customWidth="1"/>
    <col min="6407" max="6407" width="20.85546875" style="40" customWidth="1"/>
    <col min="6408" max="6408" width="3.7109375" style="40" customWidth="1"/>
    <col min="6409" max="6656" width="10.5703125" style="40"/>
    <col min="6657" max="6658" width="0" style="40" hidden="1" customWidth="1"/>
    <col min="6659" max="6659" width="3.7109375" style="40" customWidth="1"/>
    <col min="6660" max="6660" width="7.7109375" style="40" customWidth="1"/>
    <col min="6661" max="6661" width="54.5703125" style="40" customWidth="1"/>
    <col min="6662" max="6662" width="16" style="40" customWidth="1"/>
    <col min="6663" max="6663" width="20.85546875" style="40" customWidth="1"/>
    <col min="6664" max="6664" width="3.7109375" style="40" customWidth="1"/>
    <col min="6665" max="6912" width="10.5703125" style="40"/>
    <col min="6913" max="6914" width="0" style="40" hidden="1" customWidth="1"/>
    <col min="6915" max="6915" width="3.7109375" style="40" customWidth="1"/>
    <col min="6916" max="6916" width="7.7109375" style="40" customWidth="1"/>
    <col min="6917" max="6917" width="54.5703125" style="40" customWidth="1"/>
    <col min="6918" max="6918" width="16" style="40" customWidth="1"/>
    <col min="6919" max="6919" width="20.85546875" style="40" customWidth="1"/>
    <col min="6920" max="6920" width="3.7109375" style="40" customWidth="1"/>
    <col min="6921" max="7168" width="10.5703125" style="40"/>
    <col min="7169" max="7170" width="0" style="40" hidden="1" customWidth="1"/>
    <col min="7171" max="7171" width="3.7109375" style="40" customWidth="1"/>
    <col min="7172" max="7172" width="7.7109375" style="40" customWidth="1"/>
    <col min="7173" max="7173" width="54.5703125" style="40" customWidth="1"/>
    <col min="7174" max="7174" width="16" style="40" customWidth="1"/>
    <col min="7175" max="7175" width="20.85546875" style="40" customWidth="1"/>
    <col min="7176" max="7176" width="3.7109375" style="40" customWidth="1"/>
    <col min="7177" max="7424" width="10.5703125" style="40"/>
    <col min="7425" max="7426" width="0" style="40" hidden="1" customWidth="1"/>
    <col min="7427" max="7427" width="3.7109375" style="40" customWidth="1"/>
    <col min="7428" max="7428" width="7.7109375" style="40" customWidth="1"/>
    <col min="7429" max="7429" width="54.5703125" style="40" customWidth="1"/>
    <col min="7430" max="7430" width="16" style="40" customWidth="1"/>
    <col min="7431" max="7431" width="20.85546875" style="40" customWidth="1"/>
    <col min="7432" max="7432" width="3.7109375" style="40" customWidth="1"/>
    <col min="7433" max="7680" width="10.5703125" style="40"/>
    <col min="7681" max="7682" width="0" style="40" hidden="1" customWidth="1"/>
    <col min="7683" max="7683" width="3.7109375" style="40" customWidth="1"/>
    <col min="7684" max="7684" width="7.7109375" style="40" customWidth="1"/>
    <col min="7685" max="7685" width="54.5703125" style="40" customWidth="1"/>
    <col min="7686" max="7686" width="16" style="40" customWidth="1"/>
    <col min="7687" max="7687" width="20.85546875" style="40" customWidth="1"/>
    <col min="7688" max="7688" width="3.7109375" style="40" customWidth="1"/>
    <col min="7689" max="7936" width="10.5703125" style="40"/>
    <col min="7937" max="7938" width="0" style="40" hidden="1" customWidth="1"/>
    <col min="7939" max="7939" width="3.7109375" style="40" customWidth="1"/>
    <col min="7940" max="7940" width="7.7109375" style="40" customWidth="1"/>
    <col min="7941" max="7941" width="54.5703125" style="40" customWidth="1"/>
    <col min="7942" max="7942" width="16" style="40" customWidth="1"/>
    <col min="7943" max="7943" width="20.85546875" style="40" customWidth="1"/>
    <col min="7944" max="7944" width="3.7109375" style="40" customWidth="1"/>
    <col min="7945" max="8192" width="10.5703125" style="40"/>
    <col min="8193" max="8194" width="0" style="40" hidden="1" customWidth="1"/>
    <col min="8195" max="8195" width="3.7109375" style="40" customWidth="1"/>
    <col min="8196" max="8196" width="7.7109375" style="40" customWidth="1"/>
    <col min="8197" max="8197" width="54.5703125" style="40" customWidth="1"/>
    <col min="8198" max="8198" width="16" style="40" customWidth="1"/>
    <col min="8199" max="8199" width="20.85546875" style="40" customWidth="1"/>
    <col min="8200" max="8200" width="3.7109375" style="40" customWidth="1"/>
    <col min="8201" max="8448" width="10.5703125" style="40"/>
    <col min="8449" max="8450" width="0" style="40" hidden="1" customWidth="1"/>
    <col min="8451" max="8451" width="3.7109375" style="40" customWidth="1"/>
    <col min="8452" max="8452" width="7.7109375" style="40" customWidth="1"/>
    <col min="8453" max="8453" width="54.5703125" style="40" customWidth="1"/>
    <col min="8454" max="8454" width="16" style="40" customWidth="1"/>
    <col min="8455" max="8455" width="20.85546875" style="40" customWidth="1"/>
    <col min="8456" max="8456" width="3.7109375" style="40" customWidth="1"/>
    <col min="8457" max="8704" width="10.5703125" style="40"/>
    <col min="8705" max="8706" width="0" style="40" hidden="1" customWidth="1"/>
    <col min="8707" max="8707" width="3.7109375" style="40" customWidth="1"/>
    <col min="8708" max="8708" width="7.7109375" style="40" customWidth="1"/>
    <col min="8709" max="8709" width="54.5703125" style="40" customWidth="1"/>
    <col min="8710" max="8710" width="16" style="40" customWidth="1"/>
    <col min="8711" max="8711" width="20.85546875" style="40" customWidth="1"/>
    <col min="8712" max="8712" width="3.7109375" style="40" customWidth="1"/>
    <col min="8713" max="8960" width="10.5703125" style="40"/>
    <col min="8961" max="8962" width="0" style="40" hidden="1" customWidth="1"/>
    <col min="8963" max="8963" width="3.7109375" style="40" customWidth="1"/>
    <col min="8964" max="8964" width="7.7109375" style="40" customWidth="1"/>
    <col min="8965" max="8965" width="54.5703125" style="40" customWidth="1"/>
    <col min="8966" max="8966" width="16" style="40" customWidth="1"/>
    <col min="8967" max="8967" width="20.85546875" style="40" customWidth="1"/>
    <col min="8968" max="8968" width="3.7109375" style="40" customWidth="1"/>
    <col min="8969" max="9216" width="10.5703125" style="40"/>
    <col min="9217" max="9218" width="0" style="40" hidden="1" customWidth="1"/>
    <col min="9219" max="9219" width="3.7109375" style="40" customWidth="1"/>
    <col min="9220" max="9220" width="7.7109375" style="40" customWidth="1"/>
    <col min="9221" max="9221" width="54.5703125" style="40" customWidth="1"/>
    <col min="9222" max="9222" width="16" style="40" customWidth="1"/>
    <col min="9223" max="9223" width="20.85546875" style="40" customWidth="1"/>
    <col min="9224" max="9224" width="3.7109375" style="40" customWidth="1"/>
    <col min="9225" max="9472" width="10.5703125" style="40"/>
    <col min="9473" max="9474" width="0" style="40" hidden="1" customWidth="1"/>
    <col min="9475" max="9475" width="3.7109375" style="40" customWidth="1"/>
    <col min="9476" max="9476" width="7.7109375" style="40" customWidth="1"/>
    <col min="9477" max="9477" width="54.5703125" style="40" customWidth="1"/>
    <col min="9478" max="9478" width="16" style="40" customWidth="1"/>
    <col min="9479" max="9479" width="20.85546875" style="40" customWidth="1"/>
    <col min="9480" max="9480" width="3.7109375" style="40" customWidth="1"/>
    <col min="9481" max="9728" width="10.5703125" style="40"/>
    <col min="9729" max="9730" width="0" style="40" hidden="1" customWidth="1"/>
    <col min="9731" max="9731" width="3.7109375" style="40" customWidth="1"/>
    <col min="9732" max="9732" width="7.7109375" style="40" customWidth="1"/>
    <col min="9733" max="9733" width="54.5703125" style="40" customWidth="1"/>
    <col min="9734" max="9734" width="16" style="40" customWidth="1"/>
    <col min="9735" max="9735" width="20.85546875" style="40" customWidth="1"/>
    <col min="9736" max="9736" width="3.7109375" style="40" customWidth="1"/>
    <col min="9737" max="9984" width="10.5703125" style="40"/>
    <col min="9985" max="9986" width="0" style="40" hidden="1" customWidth="1"/>
    <col min="9987" max="9987" width="3.7109375" style="40" customWidth="1"/>
    <col min="9988" max="9988" width="7.7109375" style="40" customWidth="1"/>
    <col min="9989" max="9989" width="54.5703125" style="40" customWidth="1"/>
    <col min="9990" max="9990" width="16" style="40" customWidth="1"/>
    <col min="9991" max="9991" width="20.85546875" style="40" customWidth="1"/>
    <col min="9992" max="9992" width="3.7109375" style="40" customWidth="1"/>
    <col min="9993" max="10240" width="10.5703125" style="40"/>
    <col min="10241" max="10242" width="0" style="40" hidden="1" customWidth="1"/>
    <col min="10243" max="10243" width="3.7109375" style="40" customWidth="1"/>
    <col min="10244" max="10244" width="7.7109375" style="40" customWidth="1"/>
    <col min="10245" max="10245" width="54.5703125" style="40" customWidth="1"/>
    <col min="10246" max="10246" width="16" style="40" customWidth="1"/>
    <col min="10247" max="10247" width="20.85546875" style="40" customWidth="1"/>
    <col min="10248" max="10248" width="3.7109375" style="40" customWidth="1"/>
    <col min="10249" max="10496" width="10.5703125" style="40"/>
    <col min="10497" max="10498" width="0" style="40" hidden="1" customWidth="1"/>
    <col min="10499" max="10499" width="3.7109375" style="40" customWidth="1"/>
    <col min="10500" max="10500" width="7.7109375" style="40" customWidth="1"/>
    <col min="10501" max="10501" width="54.5703125" style="40" customWidth="1"/>
    <col min="10502" max="10502" width="16" style="40" customWidth="1"/>
    <col min="10503" max="10503" width="20.85546875" style="40" customWidth="1"/>
    <col min="10504" max="10504" width="3.7109375" style="40" customWidth="1"/>
    <col min="10505" max="10752" width="10.5703125" style="40"/>
    <col min="10753" max="10754" width="0" style="40" hidden="1" customWidth="1"/>
    <col min="10755" max="10755" width="3.7109375" style="40" customWidth="1"/>
    <col min="10756" max="10756" width="7.7109375" style="40" customWidth="1"/>
    <col min="10757" max="10757" width="54.5703125" style="40" customWidth="1"/>
    <col min="10758" max="10758" width="16" style="40" customWidth="1"/>
    <col min="10759" max="10759" width="20.85546875" style="40" customWidth="1"/>
    <col min="10760" max="10760" width="3.7109375" style="40" customWidth="1"/>
    <col min="10761" max="11008" width="10.5703125" style="40"/>
    <col min="11009" max="11010" width="0" style="40" hidden="1" customWidth="1"/>
    <col min="11011" max="11011" width="3.7109375" style="40" customWidth="1"/>
    <col min="11012" max="11012" width="7.7109375" style="40" customWidth="1"/>
    <col min="11013" max="11013" width="54.5703125" style="40" customWidth="1"/>
    <col min="11014" max="11014" width="16" style="40" customWidth="1"/>
    <col min="11015" max="11015" width="20.85546875" style="40" customWidth="1"/>
    <col min="11016" max="11016" width="3.7109375" style="40" customWidth="1"/>
    <col min="11017" max="11264" width="10.5703125" style="40"/>
    <col min="11265" max="11266" width="0" style="40" hidden="1" customWidth="1"/>
    <col min="11267" max="11267" width="3.7109375" style="40" customWidth="1"/>
    <col min="11268" max="11268" width="7.7109375" style="40" customWidth="1"/>
    <col min="11269" max="11269" width="54.5703125" style="40" customWidth="1"/>
    <col min="11270" max="11270" width="16" style="40" customWidth="1"/>
    <col min="11271" max="11271" width="20.85546875" style="40" customWidth="1"/>
    <col min="11272" max="11272" width="3.7109375" style="40" customWidth="1"/>
    <col min="11273" max="11520" width="10.5703125" style="40"/>
    <col min="11521" max="11522" width="0" style="40" hidden="1" customWidth="1"/>
    <col min="11523" max="11523" width="3.7109375" style="40" customWidth="1"/>
    <col min="11524" max="11524" width="7.7109375" style="40" customWidth="1"/>
    <col min="11525" max="11525" width="54.5703125" style="40" customWidth="1"/>
    <col min="11526" max="11526" width="16" style="40" customWidth="1"/>
    <col min="11527" max="11527" width="20.85546875" style="40" customWidth="1"/>
    <col min="11528" max="11528" width="3.7109375" style="40" customWidth="1"/>
    <col min="11529" max="11776" width="10.5703125" style="40"/>
    <col min="11777" max="11778" width="0" style="40" hidden="1" customWidth="1"/>
    <col min="11779" max="11779" width="3.7109375" style="40" customWidth="1"/>
    <col min="11780" max="11780" width="7.7109375" style="40" customWidth="1"/>
    <col min="11781" max="11781" width="54.5703125" style="40" customWidth="1"/>
    <col min="11782" max="11782" width="16" style="40" customWidth="1"/>
    <col min="11783" max="11783" width="20.85546875" style="40" customWidth="1"/>
    <col min="11784" max="11784" width="3.7109375" style="40" customWidth="1"/>
    <col min="11785" max="12032" width="10.5703125" style="40"/>
    <col min="12033" max="12034" width="0" style="40" hidden="1" customWidth="1"/>
    <col min="12035" max="12035" width="3.7109375" style="40" customWidth="1"/>
    <col min="12036" max="12036" width="7.7109375" style="40" customWidth="1"/>
    <col min="12037" max="12037" width="54.5703125" style="40" customWidth="1"/>
    <col min="12038" max="12038" width="16" style="40" customWidth="1"/>
    <col min="12039" max="12039" width="20.85546875" style="40" customWidth="1"/>
    <col min="12040" max="12040" width="3.7109375" style="40" customWidth="1"/>
    <col min="12041" max="12288" width="10.5703125" style="40"/>
    <col min="12289" max="12290" width="0" style="40" hidden="1" customWidth="1"/>
    <col min="12291" max="12291" width="3.7109375" style="40" customWidth="1"/>
    <col min="12292" max="12292" width="7.7109375" style="40" customWidth="1"/>
    <col min="12293" max="12293" width="54.5703125" style="40" customWidth="1"/>
    <col min="12294" max="12294" width="16" style="40" customWidth="1"/>
    <col min="12295" max="12295" width="20.85546875" style="40" customWidth="1"/>
    <col min="12296" max="12296" width="3.7109375" style="40" customWidth="1"/>
    <col min="12297" max="12544" width="10.5703125" style="40"/>
    <col min="12545" max="12546" width="0" style="40" hidden="1" customWidth="1"/>
    <col min="12547" max="12547" width="3.7109375" style="40" customWidth="1"/>
    <col min="12548" max="12548" width="7.7109375" style="40" customWidth="1"/>
    <col min="12549" max="12549" width="54.5703125" style="40" customWidth="1"/>
    <col min="12550" max="12550" width="16" style="40" customWidth="1"/>
    <col min="12551" max="12551" width="20.85546875" style="40" customWidth="1"/>
    <col min="12552" max="12552" width="3.7109375" style="40" customWidth="1"/>
    <col min="12553" max="12800" width="10.5703125" style="40"/>
    <col min="12801" max="12802" width="0" style="40" hidden="1" customWidth="1"/>
    <col min="12803" max="12803" width="3.7109375" style="40" customWidth="1"/>
    <col min="12804" max="12804" width="7.7109375" style="40" customWidth="1"/>
    <col min="12805" max="12805" width="54.5703125" style="40" customWidth="1"/>
    <col min="12806" max="12806" width="16" style="40" customWidth="1"/>
    <col min="12807" max="12807" width="20.85546875" style="40" customWidth="1"/>
    <col min="12808" max="12808" width="3.7109375" style="40" customWidth="1"/>
    <col min="12809" max="13056" width="10.5703125" style="40"/>
    <col min="13057" max="13058" width="0" style="40" hidden="1" customWidth="1"/>
    <col min="13059" max="13059" width="3.7109375" style="40" customWidth="1"/>
    <col min="13060" max="13060" width="7.7109375" style="40" customWidth="1"/>
    <col min="13061" max="13061" width="54.5703125" style="40" customWidth="1"/>
    <col min="13062" max="13062" width="16" style="40" customWidth="1"/>
    <col min="13063" max="13063" width="20.85546875" style="40" customWidth="1"/>
    <col min="13064" max="13064" width="3.7109375" style="40" customWidth="1"/>
    <col min="13065" max="13312" width="10.5703125" style="40"/>
    <col min="13313" max="13314" width="0" style="40" hidden="1" customWidth="1"/>
    <col min="13315" max="13315" width="3.7109375" style="40" customWidth="1"/>
    <col min="13316" max="13316" width="7.7109375" style="40" customWidth="1"/>
    <col min="13317" max="13317" width="54.5703125" style="40" customWidth="1"/>
    <col min="13318" max="13318" width="16" style="40" customWidth="1"/>
    <col min="13319" max="13319" width="20.85546875" style="40" customWidth="1"/>
    <col min="13320" max="13320" width="3.7109375" style="40" customWidth="1"/>
    <col min="13321" max="13568" width="10.5703125" style="40"/>
    <col min="13569" max="13570" width="0" style="40" hidden="1" customWidth="1"/>
    <col min="13571" max="13571" width="3.7109375" style="40" customWidth="1"/>
    <col min="13572" max="13572" width="7.7109375" style="40" customWidth="1"/>
    <col min="13573" max="13573" width="54.5703125" style="40" customWidth="1"/>
    <col min="13574" max="13574" width="16" style="40" customWidth="1"/>
    <col min="13575" max="13575" width="20.85546875" style="40" customWidth="1"/>
    <col min="13576" max="13576" width="3.7109375" style="40" customWidth="1"/>
    <col min="13577" max="13824" width="10.5703125" style="40"/>
    <col min="13825" max="13826" width="0" style="40" hidden="1" customWidth="1"/>
    <col min="13827" max="13827" width="3.7109375" style="40" customWidth="1"/>
    <col min="13828" max="13828" width="7.7109375" style="40" customWidth="1"/>
    <col min="13829" max="13829" width="54.5703125" style="40" customWidth="1"/>
    <col min="13830" max="13830" width="16" style="40" customWidth="1"/>
    <col min="13831" max="13831" width="20.85546875" style="40" customWidth="1"/>
    <col min="13832" max="13832" width="3.7109375" style="40" customWidth="1"/>
    <col min="13833" max="14080" width="10.5703125" style="40"/>
    <col min="14081" max="14082" width="0" style="40" hidden="1" customWidth="1"/>
    <col min="14083" max="14083" width="3.7109375" style="40" customWidth="1"/>
    <col min="14084" max="14084" width="7.7109375" style="40" customWidth="1"/>
    <col min="14085" max="14085" width="54.5703125" style="40" customWidth="1"/>
    <col min="14086" max="14086" width="16" style="40" customWidth="1"/>
    <col min="14087" max="14087" width="20.85546875" style="40" customWidth="1"/>
    <col min="14088" max="14088" width="3.7109375" style="40" customWidth="1"/>
    <col min="14089" max="14336" width="10.5703125" style="40"/>
    <col min="14337" max="14338" width="0" style="40" hidden="1" customWidth="1"/>
    <col min="14339" max="14339" width="3.7109375" style="40" customWidth="1"/>
    <col min="14340" max="14340" width="7.7109375" style="40" customWidth="1"/>
    <col min="14341" max="14341" width="54.5703125" style="40" customWidth="1"/>
    <col min="14342" max="14342" width="16" style="40" customWidth="1"/>
    <col min="14343" max="14343" width="20.85546875" style="40" customWidth="1"/>
    <col min="14344" max="14344" width="3.7109375" style="40" customWidth="1"/>
    <col min="14345" max="14592" width="10.5703125" style="40"/>
    <col min="14593" max="14594" width="0" style="40" hidden="1" customWidth="1"/>
    <col min="14595" max="14595" width="3.7109375" style="40" customWidth="1"/>
    <col min="14596" max="14596" width="7.7109375" style="40" customWidth="1"/>
    <col min="14597" max="14597" width="54.5703125" style="40" customWidth="1"/>
    <col min="14598" max="14598" width="16" style="40" customWidth="1"/>
    <col min="14599" max="14599" width="20.85546875" style="40" customWidth="1"/>
    <col min="14600" max="14600" width="3.7109375" style="40" customWidth="1"/>
    <col min="14601" max="14848" width="10.5703125" style="40"/>
    <col min="14849" max="14850" width="0" style="40" hidden="1" customWidth="1"/>
    <col min="14851" max="14851" width="3.7109375" style="40" customWidth="1"/>
    <col min="14852" max="14852" width="7.7109375" style="40" customWidth="1"/>
    <col min="14853" max="14853" width="54.5703125" style="40" customWidth="1"/>
    <col min="14854" max="14854" width="16" style="40" customWidth="1"/>
    <col min="14855" max="14855" width="20.85546875" style="40" customWidth="1"/>
    <col min="14856" max="14856" width="3.7109375" style="40" customWidth="1"/>
    <col min="14857" max="15104" width="10.5703125" style="40"/>
    <col min="15105" max="15106" width="0" style="40" hidden="1" customWidth="1"/>
    <col min="15107" max="15107" width="3.7109375" style="40" customWidth="1"/>
    <col min="15108" max="15108" width="7.7109375" style="40" customWidth="1"/>
    <col min="15109" max="15109" width="54.5703125" style="40" customWidth="1"/>
    <col min="15110" max="15110" width="16" style="40" customWidth="1"/>
    <col min="15111" max="15111" width="20.85546875" style="40" customWidth="1"/>
    <col min="15112" max="15112" width="3.7109375" style="40" customWidth="1"/>
    <col min="15113" max="15360" width="10.5703125" style="40"/>
    <col min="15361" max="15362" width="0" style="40" hidden="1" customWidth="1"/>
    <col min="15363" max="15363" width="3.7109375" style="40" customWidth="1"/>
    <col min="15364" max="15364" width="7.7109375" style="40" customWidth="1"/>
    <col min="15365" max="15365" width="54.5703125" style="40" customWidth="1"/>
    <col min="15366" max="15366" width="16" style="40" customWidth="1"/>
    <col min="15367" max="15367" width="20.85546875" style="40" customWidth="1"/>
    <col min="15368" max="15368" width="3.7109375" style="40" customWidth="1"/>
    <col min="15369" max="15616" width="10.5703125" style="40"/>
    <col min="15617" max="15618" width="0" style="40" hidden="1" customWidth="1"/>
    <col min="15619" max="15619" width="3.7109375" style="40" customWidth="1"/>
    <col min="15620" max="15620" width="7.7109375" style="40" customWidth="1"/>
    <col min="15621" max="15621" width="54.5703125" style="40" customWidth="1"/>
    <col min="15622" max="15622" width="16" style="40" customWidth="1"/>
    <col min="15623" max="15623" width="20.85546875" style="40" customWidth="1"/>
    <col min="15624" max="15624" width="3.7109375" style="40" customWidth="1"/>
    <col min="15625" max="15872" width="10.5703125" style="40"/>
    <col min="15873" max="15874" width="0" style="40" hidden="1" customWidth="1"/>
    <col min="15875" max="15875" width="3.7109375" style="40" customWidth="1"/>
    <col min="15876" max="15876" width="7.7109375" style="40" customWidth="1"/>
    <col min="15877" max="15877" width="54.5703125" style="40" customWidth="1"/>
    <col min="15878" max="15878" width="16" style="40" customWidth="1"/>
    <col min="15879" max="15879" width="20.85546875" style="40" customWidth="1"/>
    <col min="15880" max="15880" width="3.7109375" style="40" customWidth="1"/>
    <col min="15881" max="16128" width="10.5703125" style="40"/>
    <col min="16129" max="16130" width="0" style="40" hidden="1" customWidth="1"/>
    <col min="16131" max="16131" width="3.7109375" style="40" customWidth="1"/>
    <col min="16132" max="16132" width="7.7109375" style="40" customWidth="1"/>
    <col min="16133" max="16133" width="54.5703125" style="40" customWidth="1"/>
    <col min="16134" max="16134" width="16" style="40" customWidth="1"/>
    <col min="16135" max="16135" width="20.85546875" style="40" customWidth="1"/>
    <col min="16136" max="16136" width="3.7109375" style="40" customWidth="1"/>
    <col min="16137" max="16384" width="10.5703125" style="40"/>
  </cols>
  <sheetData>
    <row r="1" spans="1:8" hidden="1" x14ac:dyDescent="0.25"/>
    <row r="2" spans="1:8" hidden="1" x14ac:dyDescent="0.25"/>
    <row r="3" spans="1:8" hidden="1" x14ac:dyDescent="0.25"/>
    <row r="4" spans="1:8" ht="3" customHeight="1" x14ac:dyDescent="0.25">
      <c r="C4" s="44"/>
      <c r="D4" s="44"/>
      <c r="E4" s="44"/>
      <c r="F4" s="44"/>
      <c r="G4" s="45"/>
    </row>
    <row r="5" spans="1:8" ht="41.25" customHeight="1" x14ac:dyDescent="0.25">
      <c r="C5" s="44"/>
      <c r="D5" s="139" t="s">
        <v>66</v>
      </c>
      <c r="E5" s="139"/>
      <c r="F5" s="139"/>
      <c r="G5" s="139"/>
    </row>
    <row r="6" spans="1:8" ht="12.75" customHeight="1" x14ac:dyDescent="0.25">
      <c r="C6" s="44"/>
      <c r="D6" s="130" t="str">
        <f>IF(org=0,"Не определено",org)</f>
        <v>Филиал "Каширская ГРЭС" АО "Интер РАО- Электрогенерация"</v>
      </c>
      <c r="E6" s="130"/>
      <c r="F6" s="130"/>
      <c r="G6" s="130"/>
    </row>
    <row r="7" spans="1:8" ht="3" customHeight="1" x14ac:dyDescent="0.25">
      <c r="C7" s="44"/>
      <c r="D7" s="44"/>
      <c r="E7" s="63"/>
      <c r="F7" s="63"/>
      <c r="G7" s="64"/>
    </row>
    <row r="8" spans="1:8" ht="23.25" thickBot="1" x14ac:dyDescent="0.2">
      <c r="D8" s="65" t="s">
        <v>55</v>
      </c>
      <c r="E8" s="66" t="s">
        <v>67</v>
      </c>
      <c r="F8" s="67" t="s">
        <v>68</v>
      </c>
      <c r="G8" s="67" t="s">
        <v>69</v>
      </c>
      <c r="H8" s="68"/>
    </row>
    <row r="9" spans="1:8" ht="12" thickTop="1" x14ac:dyDescent="0.15">
      <c r="D9" s="69" t="s">
        <v>59</v>
      </c>
      <c r="E9" s="69" t="s">
        <v>60</v>
      </c>
      <c r="F9" s="69" t="s">
        <v>61</v>
      </c>
      <c r="G9" s="69" t="s">
        <v>62</v>
      </c>
      <c r="H9" s="70"/>
    </row>
    <row r="10" spans="1:8" ht="22.5" x14ac:dyDescent="0.15">
      <c r="D10" s="71" t="s">
        <v>59</v>
      </c>
      <c r="E10" s="72" t="s">
        <v>70</v>
      </c>
      <c r="F10" s="73" t="s">
        <v>71</v>
      </c>
      <c r="G10" s="74">
        <f>SUM(G11:G13)</f>
        <v>19838.593199999999</v>
      </c>
      <c r="H10" s="68"/>
    </row>
    <row r="11" spans="1:8" hidden="1" x14ac:dyDescent="0.15">
      <c r="D11" s="71" t="s">
        <v>72</v>
      </c>
      <c r="E11" s="75"/>
      <c r="F11" s="75"/>
      <c r="G11" s="75"/>
      <c r="H11" s="68"/>
    </row>
    <row r="12" spans="1:8" ht="15" x14ac:dyDescent="0.25">
      <c r="C12" s="41"/>
      <c r="D12" s="76" t="s">
        <v>73</v>
      </c>
      <c r="E12" s="77" t="s">
        <v>54</v>
      </c>
      <c r="F12" s="78" t="s">
        <v>71</v>
      </c>
      <c r="G12" s="79">
        <v>19838.593199999999</v>
      </c>
      <c r="H12" s="80"/>
    </row>
    <row r="13" spans="1:8" s="82" customFormat="1" ht="15" customHeight="1" x14ac:dyDescent="0.25">
      <c r="A13" s="81"/>
      <c r="B13" s="95"/>
      <c r="C13" s="96"/>
      <c r="D13" s="59"/>
      <c r="E13" s="97" t="s">
        <v>74</v>
      </c>
      <c r="F13" s="60"/>
      <c r="G13" s="98"/>
      <c r="H13" s="99"/>
    </row>
    <row r="14" spans="1:8" ht="22.5" x14ac:dyDescent="0.15">
      <c r="D14" s="71" t="s">
        <v>60</v>
      </c>
      <c r="E14" s="72" t="s">
        <v>75</v>
      </c>
      <c r="F14" s="73" t="s">
        <v>71</v>
      </c>
      <c r="G14" s="74">
        <f>SUM(G15:G16)+G19+SUM(G22:G30)+G33+G36+G38</f>
        <v>24996.904300000002</v>
      </c>
      <c r="H14" s="68"/>
    </row>
    <row r="15" spans="1:8" ht="22.5" x14ac:dyDescent="0.25">
      <c r="D15" s="71" t="s">
        <v>76</v>
      </c>
      <c r="E15" s="83" t="s">
        <v>77</v>
      </c>
      <c r="F15" s="73" t="s">
        <v>71</v>
      </c>
      <c r="G15" s="84">
        <v>0</v>
      </c>
      <c r="H15" s="85"/>
    </row>
    <row r="16" spans="1:8" ht="15" customHeight="1" x14ac:dyDescent="0.15">
      <c r="D16" s="71" t="s">
        <v>78</v>
      </c>
      <c r="E16" s="83" t="s">
        <v>79</v>
      </c>
      <c r="F16" s="73" t="s">
        <v>71</v>
      </c>
      <c r="G16" s="74">
        <f>SUMIF(flagSum_List02_2,"p",G17:G18)</f>
        <v>0</v>
      </c>
      <c r="H16" s="68"/>
    </row>
    <row r="17" spans="1:8" hidden="1" x14ac:dyDescent="0.15">
      <c r="A17" s="61" t="s">
        <v>80</v>
      </c>
      <c r="D17" s="86" t="str">
        <f>A17</f>
        <v>2.2.0</v>
      </c>
      <c r="E17" s="75"/>
      <c r="F17" s="75"/>
      <c r="G17" s="75"/>
      <c r="H17" s="68"/>
    </row>
    <row r="18" spans="1:8" ht="15" customHeight="1" x14ac:dyDescent="0.15">
      <c r="D18" s="59"/>
      <c r="E18" s="100" t="s">
        <v>81</v>
      </c>
      <c r="F18" s="60"/>
      <c r="G18" s="98"/>
      <c r="H18" s="68"/>
    </row>
    <row r="19" spans="1:8" ht="22.5" x14ac:dyDescent="0.25">
      <c r="D19" s="71" t="s">
        <v>82</v>
      </c>
      <c r="E19" s="83" t="s">
        <v>83</v>
      </c>
      <c r="F19" s="73" t="s">
        <v>71</v>
      </c>
      <c r="G19" s="84">
        <v>3.2755900000000002</v>
      </c>
      <c r="H19" s="85"/>
    </row>
    <row r="20" spans="1:8" x14ac:dyDescent="0.15">
      <c r="D20" s="71" t="s">
        <v>84</v>
      </c>
      <c r="E20" s="87" t="s">
        <v>85</v>
      </c>
      <c r="F20" s="73" t="s">
        <v>86</v>
      </c>
      <c r="G20" s="84">
        <v>1.3942600000000001</v>
      </c>
      <c r="H20" s="68"/>
    </row>
    <row r="21" spans="1:8" ht="15" customHeight="1" x14ac:dyDescent="0.15">
      <c r="D21" s="71" t="s">
        <v>87</v>
      </c>
      <c r="E21" s="87" t="s">
        <v>88</v>
      </c>
      <c r="F21" s="73" t="s">
        <v>89</v>
      </c>
      <c r="G21" s="88">
        <f>G19/G20</f>
        <v>2.3493394345387517</v>
      </c>
      <c r="H21" s="68"/>
    </row>
    <row r="22" spans="1:8" ht="22.5" x14ac:dyDescent="0.15">
      <c r="D22" s="71" t="s">
        <v>90</v>
      </c>
      <c r="E22" s="83" t="s">
        <v>91</v>
      </c>
      <c r="F22" s="73" t="s">
        <v>71</v>
      </c>
      <c r="G22" s="84">
        <v>303.83209000000005</v>
      </c>
      <c r="H22" s="68"/>
    </row>
    <row r="23" spans="1:8" ht="30" x14ac:dyDescent="0.15">
      <c r="D23" s="71" t="s">
        <v>92</v>
      </c>
      <c r="E23" s="89" t="s">
        <v>93</v>
      </c>
      <c r="F23" s="73" t="s">
        <v>71</v>
      </c>
      <c r="G23" s="84">
        <v>4099.8533499999994</v>
      </c>
      <c r="H23" s="68"/>
    </row>
    <row r="24" spans="1:8" ht="22.5" x14ac:dyDescent="0.15">
      <c r="D24" s="71" t="s">
        <v>94</v>
      </c>
      <c r="E24" s="83" t="s">
        <v>95</v>
      </c>
      <c r="F24" s="73" t="s">
        <v>71</v>
      </c>
      <c r="G24" s="84">
        <v>6581.5899099999988</v>
      </c>
      <c r="H24" s="68"/>
    </row>
    <row r="25" spans="1:8" ht="22.5" x14ac:dyDescent="0.15">
      <c r="D25" s="71" t="s">
        <v>96</v>
      </c>
      <c r="E25" s="83" t="s">
        <v>97</v>
      </c>
      <c r="F25" s="73" t="s">
        <v>71</v>
      </c>
      <c r="G25" s="84">
        <v>1752.04793</v>
      </c>
      <c r="H25" s="68"/>
    </row>
    <row r="26" spans="1:8" ht="22.5" x14ac:dyDescent="0.25">
      <c r="D26" s="71" t="s">
        <v>98</v>
      </c>
      <c r="E26" s="83" t="s">
        <v>99</v>
      </c>
      <c r="F26" s="73" t="s">
        <v>71</v>
      </c>
      <c r="G26" s="84">
        <v>0</v>
      </c>
      <c r="H26" s="85"/>
    </row>
    <row r="27" spans="1:8" ht="22.5" x14ac:dyDescent="0.25">
      <c r="D27" s="71" t="s">
        <v>100</v>
      </c>
      <c r="E27" s="83" t="s">
        <v>101</v>
      </c>
      <c r="F27" s="73" t="s">
        <v>71</v>
      </c>
      <c r="G27" s="84">
        <v>0</v>
      </c>
      <c r="H27" s="85"/>
    </row>
    <row r="28" spans="1:8" ht="22.5" x14ac:dyDescent="0.25">
      <c r="D28" s="71" t="s">
        <v>102</v>
      </c>
      <c r="E28" s="83" t="s">
        <v>103</v>
      </c>
      <c r="F28" s="73" t="s">
        <v>71</v>
      </c>
      <c r="G28" s="84">
        <v>5999.4574199999997</v>
      </c>
      <c r="H28" s="85"/>
    </row>
    <row r="29" spans="1:8" ht="30" x14ac:dyDescent="0.25">
      <c r="D29" s="71" t="s">
        <v>104</v>
      </c>
      <c r="E29" s="89" t="s">
        <v>105</v>
      </c>
      <c r="F29" s="73" t="s">
        <v>71</v>
      </c>
      <c r="G29" s="84">
        <v>0</v>
      </c>
      <c r="H29" s="85"/>
    </row>
    <row r="30" spans="1:8" ht="22.5" x14ac:dyDescent="0.15">
      <c r="D30" s="71" t="s">
        <v>106</v>
      </c>
      <c r="E30" s="83" t="s">
        <v>107</v>
      </c>
      <c r="F30" s="73" t="s">
        <v>71</v>
      </c>
      <c r="G30" s="84">
        <v>637.92129999999997</v>
      </c>
      <c r="H30" s="68"/>
    </row>
    <row r="31" spans="1:8" ht="15" customHeight="1" x14ac:dyDescent="0.25">
      <c r="D31" s="71" t="s">
        <v>108</v>
      </c>
      <c r="E31" s="87" t="s">
        <v>109</v>
      </c>
      <c r="F31" s="73" t="s">
        <v>71</v>
      </c>
      <c r="G31" s="84">
        <v>0</v>
      </c>
      <c r="H31" s="85"/>
    </row>
    <row r="32" spans="1:8" ht="15" customHeight="1" x14ac:dyDescent="0.25">
      <c r="D32" s="71" t="s">
        <v>110</v>
      </c>
      <c r="E32" s="87" t="s">
        <v>111</v>
      </c>
      <c r="F32" s="73" t="s">
        <v>71</v>
      </c>
      <c r="G32" s="84">
        <v>0</v>
      </c>
      <c r="H32" s="85"/>
    </row>
    <row r="33" spans="3:8" x14ac:dyDescent="0.15">
      <c r="D33" s="71" t="s">
        <v>112</v>
      </c>
      <c r="E33" s="83" t="s">
        <v>113</v>
      </c>
      <c r="F33" s="73" t="s">
        <v>71</v>
      </c>
      <c r="G33" s="84">
        <v>1124.2614000000026</v>
      </c>
      <c r="H33" s="68"/>
    </row>
    <row r="34" spans="3:8" ht="15" customHeight="1" x14ac:dyDescent="0.25">
      <c r="D34" s="71" t="s">
        <v>114</v>
      </c>
      <c r="E34" s="87" t="s">
        <v>109</v>
      </c>
      <c r="F34" s="73" t="s">
        <v>71</v>
      </c>
      <c r="G34" s="84">
        <v>0</v>
      </c>
      <c r="H34" s="85"/>
    </row>
    <row r="35" spans="3:8" ht="15" customHeight="1" x14ac:dyDescent="0.25">
      <c r="D35" s="71" t="s">
        <v>115</v>
      </c>
      <c r="E35" s="87" t="s">
        <v>111</v>
      </c>
      <c r="F35" s="73" t="s">
        <v>71</v>
      </c>
      <c r="G35" s="84">
        <v>0</v>
      </c>
      <c r="H35" s="85"/>
    </row>
    <row r="36" spans="3:8" ht="22.5" x14ac:dyDescent="0.25">
      <c r="D36" s="71" t="s">
        <v>116</v>
      </c>
      <c r="E36" s="83" t="s">
        <v>117</v>
      </c>
      <c r="F36" s="73" t="s">
        <v>71</v>
      </c>
      <c r="G36" s="84">
        <v>3835.0214900000001</v>
      </c>
      <c r="H36" s="85"/>
    </row>
    <row r="37" spans="3:8" ht="45" x14ac:dyDescent="0.25">
      <c r="D37" s="71" t="s">
        <v>118</v>
      </c>
      <c r="E37" s="87" t="s">
        <v>119</v>
      </c>
      <c r="F37" s="73" t="s">
        <v>120</v>
      </c>
      <c r="G37" s="22" t="s">
        <v>121</v>
      </c>
      <c r="H37" s="85"/>
    </row>
    <row r="38" spans="3:8" ht="33.75" x14ac:dyDescent="0.25">
      <c r="D38" s="71" t="s">
        <v>122</v>
      </c>
      <c r="E38" s="83" t="s">
        <v>123</v>
      </c>
      <c r="F38" s="73" t="s">
        <v>71</v>
      </c>
      <c r="G38" s="74">
        <f>SUM(G39:G41)</f>
        <v>659.64382000000001</v>
      </c>
      <c r="H38" s="85"/>
    </row>
    <row r="39" spans="3:8" hidden="1" x14ac:dyDescent="0.15">
      <c r="D39" s="71" t="s">
        <v>124</v>
      </c>
      <c r="E39" s="75"/>
      <c r="F39" s="75"/>
      <c r="G39" s="75"/>
      <c r="H39" s="68"/>
    </row>
    <row r="40" spans="3:8" ht="15" x14ac:dyDescent="0.25">
      <c r="C40" s="41" t="s">
        <v>125</v>
      </c>
      <c r="D40" s="76" t="s">
        <v>126</v>
      </c>
      <c r="E40" s="90" t="s">
        <v>127</v>
      </c>
      <c r="F40" s="78" t="s">
        <v>71</v>
      </c>
      <c r="G40" s="91">
        <v>659.64382000000001</v>
      </c>
      <c r="H40" s="80"/>
    </row>
    <row r="41" spans="3:8" ht="15" customHeight="1" x14ac:dyDescent="0.15">
      <c r="D41" s="59"/>
      <c r="E41" s="100" t="s">
        <v>128</v>
      </c>
      <c r="F41" s="60"/>
      <c r="G41" s="98"/>
      <c r="H41" s="68"/>
    </row>
    <row r="42" spans="3:8" ht="22.5" x14ac:dyDescent="0.25">
      <c r="D42" s="71" t="s">
        <v>61</v>
      </c>
      <c r="E42" s="72" t="s">
        <v>129</v>
      </c>
      <c r="F42" s="73" t="s">
        <v>71</v>
      </c>
      <c r="G42" s="84">
        <f>G12-List02_p3</f>
        <v>-5158.3111000000026</v>
      </c>
      <c r="H42" s="85"/>
    </row>
    <row r="43" spans="3:8" ht="22.5" x14ac:dyDescent="0.15">
      <c r="D43" s="71" t="s">
        <v>62</v>
      </c>
      <c r="E43" s="72" t="s">
        <v>130</v>
      </c>
      <c r="F43" s="73" t="s">
        <v>71</v>
      </c>
      <c r="G43" s="84">
        <f>List02_p4</f>
        <v>-5158.3111000000026</v>
      </c>
      <c r="H43" s="68"/>
    </row>
    <row r="44" spans="3:8" ht="33.75" x14ac:dyDescent="0.15">
      <c r="D44" s="71" t="s">
        <v>131</v>
      </c>
      <c r="E44" s="83" t="s">
        <v>132</v>
      </c>
      <c r="F44" s="73" t="s">
        <v>71</v>
      </c>
      <c r="G44" s="84">
        <v>0</v>
      </c>
      <c r="H44" s="68"/>
    </row>
    <row r="45" spans="3:8" ht="33.75" x14ac:dyDescent="0.15">
      <c r="D45" s="71" t="s">
        <v>63</v>
      </c>
      <c r="E45" s="72" t="s">
        <v>133</v>
      </c>
      <c r="F45" s="73" t="s">
        <v>71</v>
      </c>
      <c r="G45" s="84">
        <v>0</v>
      </c>
      <c r="H45" s="68"/>
    </row>
    <row r="46" spans="3:8" ht="15" customHeight="1" x14ac:dyDescent="0.15">
      <c r="D46" s="71" t="s">
        <v>134</v>
      </c>
      <c r="E46" s="83" t="s">
        <v>135</v>
      </c>
      <c r="F46" s="73" t="s">
        <v>71</v>
      </c>
      <c r="G46" s="84">
        <v>0</v>
      </c>
      <c r="H46" s="68"/>
    </row>
    <row r="47" spans="3:8" ht="15" customHeight="1" x14ac:dyDescent="0.15">
      <c r="D47" s="71" t="s">
        <v>136</v>
      </c>
      <c r="E47" s="72" t="s">
        <v>137</v>
      </c>
      <c r="F47" s="73" t="s">
        <v>71</v>
      </c>
      <c r="G47" s="84">
        <v>0</v>
      </c>
      <c r="H47" s="68"/>
    </row>
    <row r="48" spans="3:8" ht="22.5" x14ac:dyDescent="0.25">
      <c r="D48" s="71" t="s">
        <v>138</v>
      </c>
      <c r="E48" s="72" t="s">
        <v>139</v>
      </c>
      <c r="F48" s="73" t="s">
        <v>120</v>
      </c>
      <c r="G48" s="141" t="s">
        <v>186</v>
      </c>
      <c r="H48" s="85"/>
    </row>
    <row r="49" spans="4:8" ht="45" x14ac:dyDescent="0.25">
      <c r="D49" s="71" t="s">
        <v>140</v>
      </c>
      <c r="E49" s="72" t="s">
        <v>141</v>
      </c>
      <c r="F49" s="73" t="s">
        <v>142</v>
      </c>
      <c r="G49" s="79">
        <v>458</v>
      </c>
      <c r="H49" s="85"/>
    </row>
    <row r="50" spans="4:8" hidden="1" x14ac:dyDescent="0.15">
      <c r="D50" s="71" t="s">
        <v>143</v>
      </c>
      <c r="E50" s="75"/>
      <c r="F50" s="75"/>
      <c r="G50" s="75"/>
      <c r="H50" s="68"/>
    </row>
    <row r="51" spans="4:8" ht="15" customHeight="1" x14ac:dyDescent="0.15">
      <c r="D51" s="59"/>
      <c r="E51" s="97" t="s">
        <v>144</v>
      </c>
      <c r="F51" s="60"/>
      <c r="G51" s="98"/>
      <c r="H51" s="68"/>
    </row>
    <row r="52" spans="4:8" x14ac:dyDescent="0.25">
      <c r="D52" s="71" t="s">
        <v>145</v>
      </c>
      <c r="E52" s="72" t="s">
        <v>175</v>
      </c>
      <c r="F52" s="73" t="s">
        <v>176</v>
      </c>
      <c r="G52" s="84">
        <v>1237.51</v>
      </c>
      <c r="H52" s="85"/>
    </row>
    <row r="53" spans="4:8" x14ac:dyDescent="0.25">
      <c r="D53" s="71" t="s">
        <v>146</v>
      </c>
      <c r="E53" s="72" t="s">
        <v>177</v>
      </c>
      <c r="F53" s="73" t="s">
        <v>176</v>
      </c>
      <c r="G53" s="84">
        <v>0</v>
      </c>
      <c r="H53" s="85"/>
    </row>
    <row r="54" spans="4:8" x14ac:dyDescent="0.25">
      <c r="D54" s="71" t="s">
        <v>147</v>
      </c>
      <c r="E54" s="72" t="s">
        <v>178</v>
      </c>
      <c r="F54" s="73" t="s">
        <v>176</v>
      </c>
      <c r="G54" s="84">
        <v>0</v>
      </c>
      <c r="H54" s="85"/>
    </row>
    <row r="55" spans="4:8" ht="33.75" x14ac:dyDescent="0.25">
      <c r="D55" s="71" t="s">
        <v>148</v>
      </c>
      <c r="E55" s="72" t="s">
        <v>179</v>
      </c>
      <c r="F55" s="73" t="s">
        <v>176</v>
      </c>
      <c r="G55" s="84">
        <v>683.26</v>
      </c>
      <c r="H55" s="85"/>
    </row>
    <row r="56" spans="4:8" x14ac:dyDescent="0.25">
      <c r="D56" s="71" t="s">
        <v>149</v>
      </c>
      <c r="E56" s="72" t="s">
        <v>180</v>
      </c>
      <c r="F56" s="73" t="s">
        <v>181</v>
      </c>
      <c r="G56" s="84">
        <f>G57/G52*100</f>
        <v>4.5652964420489539</v>
      </c>
      <c r="H56" s="85"/>
    </row>
    <row r="57" spans="4:8" ht="15" customHeight="1" x14ac:dyDescent="0.25">
      <c r="D57" s="71" t="s">
        <v>150</v>
      </c>
      <c r="E57" s="72" t="s">
        <v>182</v>
      </c>
      <c r="F57" s="73" t="s">
        <v>176</v>
      </c>
      <c r="G57" s="84">
        <v>56.496000000000002</v>
      </c>
      <c r="H57" s="85"/>
    </row>
    <row r="58" spans="4:8" ht="22.5" x14ac:dyDescent="0.15">
      <c r="D58" s="71" t="s">
        <v>151</v>
      </c>
      <c r="E58" s="72" t="s">
        <v>152</v>
      </c>
      <c r="F58" s="73" t="s">
        <v>153</v>
      </c>
      <c r="G58" s="84">
        <v>8</v>
      </c>
      <c r="H58" s="68"/>
    </row>
    <row r="59" spans="4:8" ht="22.5" x14ac:dyDescent="0.25">
      <c r="D59" s="71" t="s">
        <v>154</v>
      </c>
      <c r="E59" s="72" t="s">
        <v>155</v>
      </c>
      <c r="F59" s="73" t="s">
        <v>153</v>
      </c>
      <c r="G59" s="84">
        <v>0</v>
      </c>
      <c r="H59" s="85"/>
    </row>
    <row r="60" spans="4:8" ht="22.5" x14ac:dyDescent="0.25">
      <c r="D60" s="71" t="s">
        <v>156</v>
      </c>
      <c r="E60" s="72" t="s">
        <v>183</v>
      </c>
      <c r="F60" s="73" t="s">
        <v>181</v>
      </c>
      <c r="G60" s="124">
        <f>G61/G52*100</f>
        <v>40.2222204265016</v>
      </c>
      <c r="H60" s="85"/>
    </row>
    <row r="61" spans="4:8" ht="22.5" x14ac:dyDescent="0.15">
      <c r="D61" s="71" t="s">
        <v>157</v>
      </c>
      <c r="E61" s="72" t="s">
        <v>183</v>
      </c>
      <c r="F61" s="73" t="s">
        <v>176</v>
      </c>
      <c r="G61" s="124">
        <v>497.75400000000002</v>
      </c>
      <c r="H61" s="68"/>
    </row>
    <row r="62" spans="4:8" ht="15" customHeight="1" x14ac:dyDescent="0.15">
      <c r="D62" s="71" t="s">
        <v>158</v>
      </c>
      <c r="E62" s="72" t="s">
        <v>159</v>
      </c>
      <c r="F62" s="73" t="s">
        <v>120</v>
      </c>
      <c r="G62" s="93" t="s">
        <v>6</v>
      </c>
      <c r="H62" s="68"/>
    </row>
    <row r="63" spans="4:8" ht="3" customHeight="1" x14ac:dyDescent="0.15">
      <c r="H63" s="70"/>
    </row>
    <row r="64" spans="4:8" ht="15" customHeight="1" x14ac:dyDescent="0.25">
      <c r="D64" s="94" t="s">
        <v>160</v>
      </c>
      <c r="E64" s="140" t="s">
        <v>161</v>
      </c>
      <c r="F64" s="140"/>
      <c r="G64" s="140"/>
    </row>
  </sheetData>
  <mergeCells count="3">
    <mergeCell ref="D5:G5"/>
    <mergeCell ref="D6:G6"/>
    <mergeCell ref="E64:G64"/>
  </mergeCells>
  <hyperlinks>
    <hyperlink ref="G4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C4" workbookViewId="0">
      <selection sqref="A1:XFD1048576"/>
    </sheetView>
  </sheetViews>
  <sheetFormatPr defaultColWidth="10.5703125" defaultRowHeight="11.25" x14ac:dyDescent="0.25"/>
  <cols>
    <col min="1" max="1" width="9.140625" style="61" hidden="1" customWidth="1"/>
    <col min="2" max="2" width="9.140625" style="62" hidden="1" customWidth="1"/>
    <col min="3" max="3" width="3.7109375" style="40" customWidth="1"/>
    <col min="4" max="4" width="6.28515625" style="40" bestFit="1" customWidth="1"/>
    <col min="5" max="5" width="54.5703125" style="40" customWidth="1"/>
    <col min="6" max="6" width="18.85546875" style="40" customWidth="1"/>
    <col min="7" max="7" width="36.7109375" style="40" customWidth="1"/>
    <col min="8" max="8" width="3.7109375" style="40" customWidth="1"/>
    <col min="9" max="256" width="10.5703125" style="40"/>
    <col min="257" max="258" width="0" style="40" hidden="1" customWidth="1"/>
    <col min="259" max="259" width="3.7109375" style="40" customWidth="1"/>
    <col min="260" max="260" width="6.28515625" style="40" bestFit="1" customWidth="1"/>
    <col min="261" max="261" width="54.5703125" style="40" customWidth="1"/>
    <col min="262" max="262" width="18.85546875" style="40" customWidth="1"/>
    <col min="263" max="263" width="36.7109375" style="40" customWidth="1"/>
    <col min="264" max="264" width="3.7109375" style="40" customWidth="1"/>
    <col min="265" max="512" width="10.5703125" style="40"/>
    <col min="513" max="514" width="0" style="40" hidden="1" customWidth="1"/>
    <col min="515" max="515" width="3.7109375" style="40" customWidth="1"/>
    <col min="516" max="516" width="6.28515625" style="40" bestFit="1" customWidth="1"/>
    <col min="517" max="517" width="54.5703125" style="40" customWidth="1"/>
    <col min="518" max="518" width="18.85546875" style="40" customWidth="1"/>
    <col min="519" max="519" width="36.7109375" style="40" customWidth="1"/>
    <col min="520" max="520" width="3.7109375" style="40" customWidth="1"/>
    <col min="521" max="768" width="10.5703125" style="40"/>
    <col min="769" max="770" width="0" style="40" hidden="1" customWidth="1"/>
    <col min="771" max="771" width="3.7109375" style="40" customWidth="1"/>
    <col min="772" max="772" width="6.28515625" style="40" bestFit="1" customWidth="1"/>
    <col min="773" max="773" width="54.5703125" style="40" customWidth="1"/>
    <col min="774" max="774" width="18.85546875" style="40" customWidth="1"/>
    <col min="775" max="775" width="36.7109375" style="40" customWidth="1"/>
    <col min="776" max="776" width="3.7109375" style="40" customWidth="1"/>
    <col min="777" max="1024" width="10.5703125" style="40"/>
    <col min="1025" max="1026" width="0" style="40" hidden="1" customWidth="1"/>
    <col min="1027" max="1027" width="3.7109375" style="40" customWidth="1"/>
    <col min="1028" max="1028" width="6.28515625" style="40" bestFit="1" customWidth="1"/>
    <col min="1029" max="1029" width="54.5703125" style="40" customWidth="1"/>
    <col min="1030" max="1030" width="18.85546875" style="40" customWidth="1"/>
    <col min="1031" max="1031" width="36.7109375" style="40" customWidth="1"/>
    <col min="1032" max="1032" width="3.7109375" style="40" customWidth="1"/>
    <col min="1033" max="1280" width="10.5703125" style="40"/>
    <col min="1281" max="1282" width="0" style="40" hidden="1" customWidth="1"/>
    <col min="1283" max="1283" width="3.7109375" style="40" customWidth="1"/>
    <col min="1284" max="1284" width="6.28515625" style="40" bestFit="1" customWidth="1"/>
    <col min="1285" max="1285" width="54.5703125" style="40" customWidth="1"/>
    <col min="1286" max="1286" width="18.85546875" style="40" customWidth="1"/>
    <col min="1287" max="1287" width="36.7109375" style="40" customWidth="1"/>
    <col min="1288" max="1288" width="3.7109375" style="40" customWidth="1"/>
    <col min="1289" max="1536" width="10.5703125" style="40"/>
    <col min="1537" max="1538" width="0" style="40" hidden="1" customWidth="1"/>
    <col min="1539" max="1539" width="3.7109375" style="40" customWidth="1"/>
    <col min="1540" max="1540" width="6.28515625" style="40" bestFit="1" customWidth="1"/>
    <col min="1541" max="1541" width="54.5703125" style="40" customWidth="1"/>
    <col min="1542" max="1542" width="18.85546875" style="40" customWidth="1"/>
    <col min="1543" max="1543" width="36.7109375" style="40" customWidth="1"/>
    <col min="1544" max="1544" width="3.7109375" style="40" customWidth="1"/>
    <col min="1545" max="1792" width="10.5703125" style="40"/>
    <col min="1793" max="1794" width="0" style="40" hidden="1" customWidth="1"/>
    <col min="1795" max="1795" width="3.7109375" style="40" customWidth="1"/>
    <col min="1796" max="1796" width="6.28515625" style="40" bestFit="1" customWidth="1"/>
    <col min="1797" max="1797" width="54.5703125" style="40" customWidth="1"/>
    <col min="1798" max="1798" width="18.85546875" style="40" customWidth="1"/>
    <col min="1799" max="1799" width="36.7109375" style="40" customWidth="1"/>
    <col min="1800" max="1800" width="3.7109375" style="40" customWidth="1"/>
    <col min="1801" max="2048" width="10.5703125" style="40"/>
    <col min="2049" max="2050" width="0" style="40" hidden="1" customWidth="1"/>
    <col min="2051" max="2051" width="3.7109375" style="40" customWidth="1"/>
    <col min="2052" max="2052" width="6.28515625" style="40" bestFit="1" customWidth="1"/>
    <col min="2053" max="2053" width="54.5703125" style="40" customWidth="1"/>
    <col min="2054" max="2054" width="18.85546875" style="40" customWidth="1"/>
    <col min="2055" max="2055" width="36.7109375" style="40" customWidth="1"/>
    <col min="2056" max="2056" width="3.7109375" style="40" customWidth="1"/>
    <col min="2057" max="2304" width="10.5703125" style="40"/>
    <col min="2305" max="2306" width="0" style="40" hidden="1" customWidth="1"/>
    <col min="2307" max="2307" width="3.7109375" style="40" customWidth="1"/>
    <col min="2308" max="2308" width="6.28515625" style="40" bestFit="1" customWidth="1"/>
    <col min="2309" max="2309" width="54.5703125" style="40" customWidth="1"/>
    <col min="2310" max="2310" width="18.85546875" style="40" customWidth="1"/>
    <col min="2311" max="2311" width="36.7109375" style="40" customWidth="1"/>
    <col min="2312" max="2312" width="3.7109375" style="40" customWidth="1"/>
    <col min="2313" max="2560" width="10.5703125" style="40"/>
    <col min="2561" max="2562" width="0" style="40" hidden="1" customWidth="1"/>
    <col min="2563" max="2563" width="3.7109375" style="40" customWidth="1"/>
    <col min="2564" max="2564" width="6.28515625" style="40" bestFit="1" customWidth="1"/>
    <col min="2565" max="2565" width="54.5703125" style="40" customWidth="1"/>
    <col min="2566" max="2566" width="18.85546875" style="40" customWidth="1"/>
    <col min="2567" max="2567" width="36.7109375" style="40" customWidth="1"/>
    <col min="2568" max="2568" width="3.7109375" style="40" customWidth="1"/>
    <col min="2569" max="2816" width="10.5703125" style="40"/>
    <col min="2817" max="2818" width="0" style="40" hidden="1" customWidth="1"/>
    <col min="2819" max="2819" width="3.7109375" style="40" customWidth="1"/>
    <col min="2820" max="2820" width="6.28515625" style="40" bestFit="1" customWidth="1"/>
    <col min="2821" max="2821" width="54.5703125" style="40" customWidth="1"/>
    <col min="2822" max="2822" width="18.85546875" style="40" customWidth="1"/>
    <col min="2823" max="2823" width="36.7109375" style="40" customWidth="1"/>
    <col min="2824" max="2824" width="3.7109375" style="40" customWidth="1"/>
    <col min="2825" max="3072" width="10.5703125" style="40"/>
    <col min="3073" max="3074" width="0" style="40" hidden="1" customWidth="1"/>
    <col min="3075" max="3075" width="3.7109375" style="40" customWidth="1"/>
    <col min="3076" max="3076" width="6.28515625" style="40" bestFit="1" customWidth="1"/>
    <col min="3077" max="3077" width="54.5703125" style="40" customWidth="1"/>
    <col min="3078" max="3078" width="18.85546875" style="40" customWidth="1"/>
    <col min="3079" max="3079" width="36.7109375" style="40" customWidth="1"/>
    <col min="3080" max="3080" width="3.7109375" style="40" customWidth="1"/>
    <col min="3081" max="3328" width="10.5703125" style="40"/>
    <col min="3329" max="3330" width="0" style="40" hidden="1" customWidth="1"/>
    <col min="3331" max="3331" width="3.7109375" style="40" customWidth="1"/>
    <col min="3332" max="3332" width="6.28515625" style="40" bestFit="1" customWidth="1"/>
    <col min="3333" max="3333" width="54.5703125" style="40" customWidth="1"/>
    <col min="3334" max="3334" width="18.85546875" style="40" customWidth="1"/>
    <col min="3335" max="3335" width="36.7109375" style="40" customWidth="1"/>
    <col min="3336" max="3336" width="3.7109375" style="40" customWidth="1"/>
    <col min="3337" max="3584" width="10.5703125" style="40"/>
    <col min="3585" max="3586" width="0" style="40" hidden="1" customWidth="1"/>
    <col min="3587" max="3587" width="3.7109375" style="40" customWidth="1"/>
    <col min="3588" max="3588" width="6.28515625" style="40" bestFit="1" customWidth="1"/>
    <col min="3589" max="3589" width="54.5703125" style="40" customWidth="1"/>
    <col min="3590" max="3590" width="18.85546875" style="40" customWidth="1"/>
    <col min="3591" max="3591" width="36.7109375" style="40" customWidth="1"/>
    <col min="3592" max="3592" width="3.7109375" style="40" customWidth="1"/>
    <col min="3593" max="3840" width="10.5703125" style="40"/>
    <col min="3841" max="3842" width="0" style="40" hidden="1" customWidth="1"/>
    <col min="3843" max="3843" width="3.7109375" style="40" customWidth="1"/>
    <col min="3844" max="3844" width="6.28515625" style="40" bestFit="1" customWidth="1"/>
    <col min="3845" max="3845" width="54.5703125" style="40" customWidth="1"/>
    <col min="3846" max="3846" width="18.85546875" style="40" customWidth="1"/>
    <col min="3847" max="3847" width="36.7109375" style="40" customWidth="1"/>
    <col min="3848" max="3848" width="3.7109375" style="40" customWidth="1"/>
    <col min="3849" max="4096" width="10.5703125" style="40"/>
    <col min="4097" max="4098" width="0" style="40" hidden="1" customWidth="1"/>
    <col min="4099" max="4099" width="3.7109375" style="40" customWidth="1"/>
    <col min="4100" max="4100" width="6.28515625" style="40" bestFit="1" customWidth="1"/>
    <col min="4101" max="4101" width="54.5703125" style="40" customWidth="1"/>
    <col min="4102" max="4102" width="18.85546875" style="40" customWidth="1"/>
    <col min="4103" max="4103" width="36.7109375" style="40" customWidth="1"/>
    <col min="4104" max="4104" width="3.7109375" style="40" customWidth="1"/>
    <col min="4105" max="4352" width="10.5703125" style="40"/>
    <col min="4353" max="4354" width="0" style="40" hidden="1" customWidth="1"/>
    <col min="4355" max="4355" width="3.7109375" style="40" customWidth="1"/>
    <col min="4356" max="4356" width="6.28515625" style="40" bestFit="1" customWidth="1"/>
    <col min="4357" max="4357" width="54.5703125" style="40" customWidth="1"/>
    <col min="4358" max="4358" width="18.85546875" style="40" customWidth="1"/>
    <col min="4359" max="4359" width="36.7109375" style="40" customWidth="1"/>
    <col min="4360" max="4360" width="3.7109375" style="40" customWidth="1"/>
    <col min="4361" max="4608" width="10.5703125" style="40"/>
    <col min="4609" max="4610" width="0" style="40" hidden="1" customWidth="1"/>
    <col min="4611" max="4611" width="3.7109375" style="40" customWidth="1"/>
    <col min="4612" max="4612" width="6.28515625" style="40" bestFit="1" customWidth="1"/>
    <col min="4613" max="4613" width="54.5703125" style="40" customWidth="1"/>
    <col min="4614" max="4614" width="18.85546875" style="40" customWidth="1"/>
    <col min="4615" max="4615" width="36.7109375" style="40" customWidth="1"/>
    <col min="4616" max="4616" width="3.7109375" style="40" customWidth="1"/>
    <col min="4617" max="4864" width="10.5703125" style="40"/>
    <col min="4865" max="4866" width="0" style="40" hidden="1" customWidth="1"/>
    <col min="4867" max="4867" width="3.7109375" style="40" customWidth="1"/>
    <col min="4868" max="4868" width="6.28515625" style="40" bestFit="1" customWidth="1"/>
    <col min="4869" max="4869" width="54.5703125" style="40" customWidth="1"/>
    <col min="4870" max="4870" width="18.85546875" style="40" customWidth="1"/>
    <col min="4871" max="4871" width="36.7109375" style="40" customWidth="1"/>
    <col min="4872" max="4872" width="3.7109375" style="40" customWidth="1"/>
    <col min="4873" max="5120" width="10.5703125" style="40"/>
    <col min="5121" max="5122" width="0" style="40" hidden="1" customWidth="1"/>
    <col min="5123" max="5123" width="3.7109375" style="40" customWidth="1"/>
    <col min="5124" max="5124" width="6.28515625" style="40" bestFit="1" customWidth="1"/>
    <col min="5125" max="5125" width="54.5703125" style="40" customWidth="1"/>
    <col min="5126" max="5126" width="18.85546875" style="40" customWidth="1"/>
    <col min="5127" max="5127" width="36.7109375" style="40" customWidth="1"/>
    <col min="5128" max="5128" width="3.7109375" style="40" customWidth="1"/>
    <col min="5129" max="5376" width="10.5703125" style="40"/>
    <col min="5377" max="5378" width="0" style="40" hidden="1" customWidth="1"/>
    <col min="5379" max="5379" width="3.7109375" style="40" customWidth="1"/>
    <col min="5380" max="5380" width="6.28515625" style="40" bestFit="1" customWidth="1"/>
    <col min="5381" max="5381" width="54.5703125" style="40" customWidth="1"/>
    <col min="5382" max="5382" width="18.85546875" style="40" customWidth="1"/>
    <col min="5383" max="5383" width="36.7109375" style="40" customWidth="1"/>
    <col min="5384" max="5384" width="3.7109375" style="40" customWidth="1"/>
    <col min="5385" max="5632" width="10.5703125" style="40"/>
    <col min="5633" max="5634" width="0" style="40" hidden="1" customWidth="1"/>
    <col min="5635" max="5635" width="3.7109375" style="40" customWidth="1"/>
    <col min="5636" max="5636" width="6.28515625" style="40" bestFit="1" customWidth="1"/>
    <col min="5637" max="5637" width="54.5703125" style="40" customWidth="1"/>
    <col min="5638" max="5638" width="18.85546875" style="40" customWidth="1"/>
    <col min="5639" max="5639" width="36.7109375" style="40" customWidth="1"/>
    <col min="5640" max="5640" width="3.7109375" style="40" customWidth="1"/>
    <col min="5641" max="5888" width="10.5703125" style="40"/>
    <col min="5889" max="5890" width="0" style="40" hidden="1" customWidth="1"/>
    <col min="5891" max="5891" width="3.7109375" style="40" customWidth="1"/>
    <col min="5892" max="5892" width="6.28515625" style="40" bestFit="1" customWidth="1"/>
    <col min="5893" max="5893" width="54.5703125" style="40" customWidth="1"/>
    <col min="5894" max="5894" width="18.85546875" style="40" customWidth="1"/>
    <col min="5895" max="5895" width="36.7109375" style="40" customWidth="1"/>
    <col min="5896" max="5896" width="3.7109375" style="40" customWidth="1"/>
    <col min="5897" max="6144" width="10.5703125" style="40"/>
    <col min="6145" max="6146" width="0" style="40" hidden="1" customWidth="1"/>
    <col min="6147" max="6147" width="3.7109375" style="40" customWidth="1"/>
    <col min="6148" max="6148" width="6.28515625" style="40" bestFit="1" customWidth="1"/>
    <col min="6149" max="6149" width="54.5703125" style="40" customWidth="1"/>
    <col min="6150" max="6150" width="18.85546875" style="40" customWidth="1"/>
    <col min="6151" max="6151" width="36.7109375" style="40" customWidth="1"/>
    <col min="6152" max="6152" width="3.7109375" style="40" customWidth="1"/>
    <col min="6153" max="6400" width="10.5703125" style="40"/>
    <col min="6401" max="6402" width="0" style="40" hidden="1" customWidth="1"/>
    <col min="6403" max="6403" width="3.7109375" style="40" customWidth="1"/>
    <col min="6404" max="6404" width="6.28515625" style="40" bestFit="1" customWidth="1"/>
    <col min="6405" max="6405" width="54.5703125" style="40" customWidth="1"/>
    <col min="6406" max="6406" width="18.85546875" style="40" customWidth="1"/>
    <col min="6407" max="6407" width="36.7109375" style="40" customWidth="1"/>
    <col min="6408" max="6408" width="3.7109375" style="40" customWidth="1"/>
    <col min="6409" max="6656" width="10.5703125" style="40"/>
    <col min="6657" max="6658" width="0" style="40" hidden="1" customWidth="1"/>
    <col min="6659" max="6659" width="3.7109375" style="40" customWidth="1"/>
    <col min="6660" max="6660" width="6.28515625" style="40" bestFit="1" customWidth="1"/>
    <col min="6661" max="6661" width="54.5703125" style="40" customWidth="1"/>
    <col min="6662" max="6662" width="18.85546875" style="40" customWidth="1"/>
    <col min="6663" max="6663" width="36.7109375" style="40" customWidth="1"/>
    <col min="6664" max="6664" width="3.7109375" style="40" customWidth="1"/>
    <col min="6665" max="6912" width="10.5703125" style="40"/>
    <col min="6913" max="6914" width="0" style="40" hidden="1" customWidth="1"/>
    <col min="6915" max="6915" width="3.7109375" style="40" customWidth="1"/>
    <col min="6916" max="6916" width="6.28515625" style="40" bestFit="1" customWidth="1"/>
    <col min="6917" max="6917" width="54.5703125" style="40" customWidth="1"/>
    <col min="6918" max="6918" width="18.85546875" style="40" customWidth="1"/>
    <col min="6919" max="6919" width="36.7109375" style="40" customWidth="1"/>
    <col min="6920" max="6920" width="3.7109375" style="40" customWidth="1"/>
    <col min="6921" max="7168" width="10.5703125" style="40"/>
    <col min="7169" max="7170" width="0" style="40" hidden="1" customWidth="1"/>
    <col min="7171" max="7171" width="3.7109375" style="40" customWidth="1"/>
    <col min="7172" max="7172" width="6.28515625" style="40" bestFit="1" customWidth="1"/>
    <col min="7173" max="7173" width="54.5703125" style="40" customWidth="1"/>
    <col min="7174" max="7174" width="18.85546875" style="40" customWidth="1"/>
    <col min="7175" max="7175" width="36.7109375" style="40" customWidth="1"/>
    <col min="7176" max="7176" width="3.7109375" style="40" customWidth="1"/>
    <col min="7177" max="7424" width="10.5703125" style="40"/>
    <col min="7425" max="7426" width="0" style="40" hidden="1" customWidth="1"/>
    <col min="7427" max="7427" width="3.7109375" style="40" customWidth="1"/>
    <col min="7428" max="7428" width="6.28515625" style="40" bestFit="1" customWidth="1"/>
    <col min="7429" max="7429" width="54.5703125" style="40" customWidth="1"/>
    <col min="7430" max="7430" width="18.85546875" style="40" customWidth="1"/>
    <col min="7431" max="7431" width="36.7109375" style="40" customWidth="1"/>
    <col min="7432" max="7432" width="3.7109375" style="40" customWidth="1"/>
    <col min="7433" max="7680" width="10.5703125" style="40"/>
    <col min="7681" max="7682" width="0" style="40" hidden="1" customWidth="1"/>
    <col min="7683" max="7683" width="3.7109375" style="40" customWidth="1"/>
    <col min="7684" max="7684" width="6.28515625" style="40" bestFit="1" customWidth="1"/>
    <col min="7685" max="7685" width="54.5703125" style="40" customWidth="1"/>
    <col min="7686" max="7686" width="18.85546875" style="40" customWidth="1"/>
    <col min="7687" max="7687" width="36.7109375" style="40" customWidth="1"/>
    <col min="7688" max="7688" width="3.7109375" style="40" customWidth="1"/>
    <col min="7689" max="7936" width="10.5703125" style="40"/>
    <col min="7937" max="7938" width="0" style="40" hidden="1" customWidth="1"/>
    <col min="7939" max="7939" width="3.7109375" style="40" customWidth="1"/>
    <col min="7940" max="7940" width="6.28515625" style="40" bestFit="1" customWidth="1"/>
    <col min="7941" max="7941" width="54.5703125" style="40" customWidth="1"/>
    <col min="7942" max="7942" width="18.85546875" style="40" customWidth="1"/>
    <col min="7943" max="7943" width="36.7109375" style="40" customWidth="1"/>
    <col min="7944" max="7944" width="3.7109375" style="40" customWidth="1"/>
    <col min="7945" max="8192" width="10.5703125" style="40"/>
    <col min="8193" max="8194" width="0" style="40" hidden="1" customWidth="1"/>
    <col min="8195" max="8195" width="3.7109375" style="40" customWidth="1"/>
    <col min="8196" max="8196" width="6.28515625" style="40" bestFit="1" customWidth="1"/>
    <col min="8197" max="8197" width="54.5703125" style="40" customWidth="1"/>
    <col min="8198" max="8198" width="18.85546875" style="40" customWidth="1"/>
    <col min="8199" max="8199" width="36.7109375" style="40" customWidth="1"/>
    <col min="8200" max="8200" width="3.7109375" style="40" customWidth="1"/>
    <col min="8201" max="8448" width="10.5703125" style="40"/>
    <col min="8449" max="8450" width="0" style="40" hidden="1" customWidth="1"/>
    <col min="8451" max="8451" width="3.7109375" style="40" customWidth="1"/>
    <col min="8452" max="8452" width="6.28515625" style="40" bestFit="1" customWidth="1"/>
    <col min="8453" max="8453" width="54.5703125" style="40" customWidth="1"/>
    <col min="8454" max="8454" width="18.85546875" style="40" customWidth="1"/>
    <col min="8455" max="8455" width="36.7109375" style="40" customWidth="1"/>
    <col min="8456" max="8456" width="3.7109375" style="40" customWidth="1"/>
    <col min="8457" max="8704" width="10.5703125" style="40"/>
    <col min="8705" max="8706" width="0" style="40" hidden="1" customWidth="1"/>
    <col min="8707" max="8707" width="3.7109375" style="40" customWidth="1"/>
    <col min="8708" max="8708" width="6.28515625" style="40" bestFit="1" customWidth="1"/>
    <col min="8709" max="8709" width="54.5703125" style="40" customWidth="1"/>
    <col min="8710" max="8710" width="18.85546875" style="40" customWidth="1"/>
    <col min="8711" max="8711" width="36.7109375" style="40" customWidth="1"/>
    <col min="8712" max="8712" width="3.7109375" style="40" customWidth="1"/>
    <col min="8713" max="8960" width="10.5703125" style="40"/>
    <col min="8961" max="8962" width="0" style="40" hidden="1" customWidth="1"/>
    <col min="8963" max="8963" width="3.7109375" style="40" customWidth="1"/>
    <col min="8964" max="8964" width="6.28515625" style="40" bestFit="1" customWidth="1"/>
    <col min="8965" max="8965" width="54.5703125" style="40" customWidth="1"/>
    <col min="8966" max="8966" width="18.85546875" style="40" customWidth="1"/>
    <col min="8967" max="8967" width="36.7109375" style="40" customWidth="1"/>
    <col min="8968" max="8968" width="3.7109375" style="40" customWidth="1"/>
    <col min="8969" max="9216" width="10.5703125" style="40"/>
    <col min="9217" max="9218" width="0" style="40" hidden="1" customWidth="1"/>
    <col min="9219" max="9219" width="3.7109375" style="40" customWidth="1"/>
    <col min="9220" max="9220" width="6.28515625" style="40" bestFit="1" customWidth="1"/>
    <col min="9221" max="9221" width="54.5703125" style="40" customWidth="1"/>
    <col min="9222" max="9222" width="18.85546875" style="40" customWidth="1"/>
    <col min="9223" max="9223" width="36.7109375" style="40" customWidth="1"/>
    <col min="9224" max="9224" width="3.7109375" style="40" customWidth="1"/>
    <col min="9225" max="9472" width="10.5703125" style="40"/>
    <col min="9473" max="9474" width="0" style="40" hidden="1" customWidth="1"/>
    <col min="9475" max="9475" width="3.7109375" style="40" customWidth="1"/>
    <col min="9476" max="9476" width="6.28515625" style="40" bestFit="1" customWidth="1"/>
    <col min="9477" max="9477" width="54.5703125" style="40" customWidth="1"/>
    <col min="9478" max="9478" width="18.85546875" style="40" customWidth="1"/>
    <col min="9479" max="9479" width="36.7109375" style="40" customWidth="1"/>
    <col min="9480" max="9480" width="3.7109375" style="40" customWidth="1"/>
    <col min="9481" max="9728" width="10.5703125" style="40"/>
    <col min="9729" max="9730" width="0" style="40" hidden="1" customWidth="1"/>
    <col min="9731" max="9731" width="3.7109375" style="40" customWidth="1"/>
    <col min="9732" max="9732" width="6.28515625" style="40" bestFit="1" customWidth="1"/>
    <col min="9733" max="9733" width="54.5703125" style="40" customWidth="1"/>
    <col min="9734" max="9734" width="18.85546875" style="40" customWidth="1"/>
    <col min="9735" max="9735" width="36.7109375" style="40" customWidth="1"/>
    <col min="9736" max="9736" width="3.7109375" style="40" customWidth="1"/>
    <col min="9737" max="9984" width="10.5703125" style="40"/>
    <col min="9985" max="9986" width="0" style="40" hidden="1" customWidth="1"/>
    <col min="9987" max="9987" width="3.7109375" style="40" customWidth="1"/>
    <col min="9988" max="9988" width="6.28515625" style="40" bestFit="1" customWidth="1"/>
    <col min="9989" max="9989" width="54.5703125" style="40" customWidth="1"/>
    <col min="9990" max="9990" width="18.85546875" style="40" customWidth="1"/>
    <col min="9991" max="9991" width="36.7109375" style="40" customWidth="1"/>
    <col min="9992" max="9992" width="3.7109375" style="40" customWidth="1"/>
    <col min="9993" max="10240" width="10.5703125" style="40"/>
    <col min="10241" max="10242" width="0" style="40" hidden="1" customWidth="1"/>
    <col min="10243" max="10243" width="3.7109375" style="40" customWidth="1"/>
    <col min="10244" max="10244" width="6.28515625" style="40" bestFit="1" customWidth="1"/>
    <col min="10245" max="10245" width="54.5703125" style="40" customWidth="1"/>
    <col min="10246" max="10246" width="18.85546875" style="40" customWidth="1"/>
    <col min="10247" max="10247" width="36.7109375" style="40" customWidth="1"/>
    <col min="10248" max="10248" width="3.7109375" style="40" customWidth="1"/>
    <col min="10249" max="10496" width="10.5703125" style="40"/>
    <col min="10497" max="10498" width="0" style="40" hidden="1" customWidth="1"/>
    <col min="10499" max="10499" width="3.7109375" style="40" customWidth="1"/>
    <col min="10500" max="10500" width="6.28515625" style="40" bestFit="1" customWidth="1"/>
    <col min="10501" max="10501" width="54.5703125" style="40" customWidth="1"/>
    <col min="10502" max="10502" width="18.85546875" style="40" customWidth="1"/>
    <col min="10503" max="10503" width="36.7109375" style="40" customWidth="1"/>
    <col min="10504" max="10504" width="3.7109375" style="40" customWidth="1"/>
    <col min="10505" max="10752" width="10.5703125" style="40"/>
    <col min="10753" max="10754" width="0" style="40" hidden="1" customWidth="1"/>
    <col min="10755" max="10755" width="3.7109375" style="40" customWidth="1"/>
    <col min="10756" max="10756" width="6.28515625" style="40" bestFit="1" customWidth="1"/>
    <col min="10757" max="10757" width="54.5703125" style="40" customWidth="1"/>
    <col min="10758" max="10758" width="18.85546875" style="40" customWidth="1"/>
    <col min="10759" max="10759" width="36.7109375" style="40" customWidth="1"/>
    <col min="10760" max="10760" width="3.7109375" style="40" customWidth="1"/>
    <col min="10761" max="11008" width="10.5703125" style="40"/>
    <col min="11009" max="11010" width="0" style="40" hidden="1" customWidth="1"/>
    <col min="11011" max="11011" width="3.7109375" style="40" customWidth="1"/>
    <col min="11012" max="11012" width="6.28515625" style="40" bestFit="1" customWidth="1"/>
    <col min="11013" max="11013" width="54.5703125" style="40" customWidth="1"/>
    <col min="11014" max="11014" width="18.85546875" style="40" customWidth="1"/>
    <col min="11015" max="11015" width="36.7109375" style="40" customWidth="1"/>
    <col min="11016" max="11016" width="3.7109375" style="40" customWidth="1"/>
    <col min="11017" max="11264" width="10.5703125" style="40"/>
    <col min="11265" max="11266" width="0" style="40" hidden="1" customWidth="1"/>
    <col min="11267" max="11267" width="3.7109375" style="40" customWidth="1"/>
    <col min="11268" max="11268" width="6.28515625" style="40" bestFit="1" customWidth="1"/>
    <col min="11269" max="11269" width="54.5703125" style="40" customWidth="1"/>
    <col min="11270" max="11270" width="18.85546875" style="40" customWidth="1"/>
    <col min="11271" max="11271" width="36.7109375" style="40" customWidth="1"/>
    <col min="11272" max="11272" width="3.7109375" style="40" customWidth="1"/>
    <col min="11273" max="11520" width="10.5703125" style="40"/>
    <col min="11521" max="11522" width="0" style="40" hidden="1" customWidth="1"/>
    <col min="11523" max="11523" width="3.7109375" style="40" customWidth="1"/>
    <col min="11524" max="11524" width="6.28515625" style="40" bestFit="1" customWidth="1"/>
    <col min="11525" max="11525" width="54.5703125" style="40" customWidth="1"/>
    <col min="11526" max="11526" width="18.85546875" style="40" customWidth="1"/>
    <col min="11527" max="11527" width="36.7109375" style="40" customWidth="1"/>
    <col min="11528" max="11528" width="3.7109375" style="40" customWidth="1"/>
    <col min="11529" max="11776" width="10.5703125" style="40"/>
    <col min="11777" max="11778" width="0" style="40" hidden="1" customWidth="1"/>
    <col min="11779" max="11779" width="3.7109375" style="40" customWidth="1"/>
    <col min="11780" max="11780" width="6.28515625" style="40" bestFit="1" customWidth="1"/>
    <col min="11781" max="11781" width="54.5703125" style="40" customWidth="1"/>
    <col min="11782" max="11782" width="18.85546875" style="40" customWidth="1"/>
    <col min="11783" max="11783" width="36.7109375" style="40" customWidth="1"/>
    <col min="11784" max="11784" width="3.7109375" style="40" customWidth="1"/>
    <col min="11785" max="12032" width="10.5703125" style="40"/>
    <col min="12033" max="12034" width="0" style="40" hidden="1" customWidth="1"/>
    <col min="12035" max="12035" width="3.7109375" style="40" customWidth="1"/>
    <col min="12036" max="12036" width="6.28515625" style="40" bestFit="1" customWidth="1"/>
    <col min="12037" max="12037" width="54.5703125" style="40" customWidth="1"/>
    <col min="12038" max="12038" width="18.85546875" style="40" customWidth="1"/>
    <col min="12039" max="12039" width="36.7109375" style="40" customWidth="1"/>
    <col min="12040" max="12040" width="3.7109375" style="40" customWidth="1"/>
    <col min="12041" max="12288" width="10.5703125" style="40"/>
    <col min="12289" max="12290" width="0" style="40" hidden="1" customWidth="1"/>
    <col min="12291" max="12291" width="3.7109375" style="40" customWidth="1"/>
    <col min="12292" max="12292" width="6.28515625" style="40" bestFit="1" customWidth="1"/>
    <col min="12293" max="12293" width="54.5703125" style="40" customWidth="1"/>
    <col min="12294" max="12294" width="18.85546875" style="40" customWidth="1"/>
    <col min="12295" max="12295" width="36.7109375" style="40" customWidth="1"/>
    <col min="12296" max="12296" width="3.7109375" style="40" customWidth="1"/>
    <col min="12297" max="12544" width="10.5703125" style="40"/>
    <col min="12545" max="12546" width="0" style="40" hidden="1" customWidth="1"/>
    <col min="12547" max="12547" width="3.7109375" style="40" customWidth="1"/>
    <col min="12548" max="12548" width="6.28515625" style="40" bestFit="1" customWidth="1"/>
    <col min="12549" max="12549" width="54.5703125" style="40" customWidth="1"/>
    <col min="12550" max="12550" width="18.85546875" style="40" customWidth="1"/>
    <col min="12551" max="12551" width="36.7109375" style="40" customWidth="1"/>
    <col min="12552" max="12552" width="3.7109375" style="40" customWidth="1"/>
    <col min="12553" max="12800" width="10.5703125" style="40"/>
    <col min="12801" max="12802" width="0" style="40" hidden="1" customWidth="1"/>
    <col min="12803" max="12803" width="3.7109375" style="40" customWidth="1"/>
    <col min="12804" max="12804" width="6.28515625" style="40" bestFit="1" customWidth="1"/>
    <col min="12805" max="12805" width="54.5703125" style="40" customWidth="1"/>
    <col min="12806" max="12806" width="18.85546875" style="40" customWidth="1"/>
    <col min="12807" max="12807" width="36.7109375" style="40" customWidth="1"/>
    <col min="12808" max="12808" width="3.7109375" style="40" customWidth="1"/>
    <col min="12809" max="13056" width="10.5703125" style="40"/>
    <col min="13057" max="13058" width="0" style="40" hidden="1" customWidth="1"/>
    <col min="13059" max="13059" width="3.7109375" style="40" customWidth="1"/>
    <col min="13060" max="13060" width="6.28515625" style="40" bestFit="1" customWidth="1"/>
    <col min="13061" max="13061" width="54.5703125" style="40" customWidth="1"/>
    <col min="13062" max="13062" width="18.85546875" style="40" customWidth="1"/>
    <col min="13063" max="13063" width="36.7109375" style="40" customWidth="1"/>
    <col min="13064" max="13064" width="3.7109375" style="40" customWidth="1"/>
    <col min="13065" max="13312" width="10.5703125" style="40"/>
    <col min="13313" max="13314" width="0" style="40" hidden="1" customWidth="1"/>
    <col min="13315" max="13315" width="3.7109375" style="40" customWidth="1"/>
    <col min="13316" max="13316" width="6.28515625" style="40" bestFit="1" customWidth="1"/>
    <col min="13317" max="13317" width="54.5703125" style="40" customWidth="1"/>
    <col min="13318" max="13318" width="18.85546875" style="40" customWidth="1"/>
    <col min="13319" max="13319" width="36.7109375" style="40" customWidth="1"/>
    <col min="13320" max="13320" width="3.7109375" style="40" customWidth="1"/>
    <col min="13321" max="13568" width="10.5703125" style="40"/>
    <col min="13569" max="13570" width="0" style="40" hidden="1" customWidth="1"/>
    <col min="13571" max="13571" width="3.7109375" style="40" customWidth="1"/>
    <col min="13572" max="13572" width="6.28515625" style="40" bestFit="1" customWidth="1"/>
    <col min="13573" max="13573" width="54.5703125" style="40" customWidth="1"/>
    <col min="13574" max="13574" width="18.85546875" style="40" customWidth="1"/>
    <col min="13575" max="13575" width="36.7109375" style="40" customWidth="1"/>
    <col min="13576" max="13576" width="3.7109375" style="40" customWidth="1"/>
    <col min="13577" max="13824" width="10.5703125" style="40"/>
    <col min="13825" max="13826" width="0" style="40" hidden="1" customWidth="1"/>
    <col min="13827" max="13827" width="3.7109375" style="40" customWidth="1"/>
    <col min="13828" max="13828" width="6.28515625" style="40" bestFit="1" customWidth="1"/>
    <col min="13829" max="13829" width="54.5703125" style="40" customWidth="1"/>
    <col min="13830" max="13830" width="18.85546875" style="40" customWidth="1"/>
    <col min="13831" max="13831" width="36.7109375" style="40" customWidth="1"/>
    <col min="13832" max="13832" width="3.7109375" style="40" customWidth="1"/>
    <col min="13833" max="14080" width="10.5703125" style="40"/>
    <col min="14081" max="14082" width="0" style="40" hidden="1" customWidth="1"/>
    <col min="14083" max="14083" width="3.7109375" style="40" customWidth="1"/>
    <col min="14084" max="14084" width="6.28515625" style="40" bestFit="1" customWidth="1"/>
    <col min="14085" max="14085" width="54.5703125" style="40" customWidth="1"/>
    <col min="14086" max="14086" width="18.85546875" style="40" customWidth="1"/>
    <col min="14087" max="14087" width="36.7109375" style="40" customWidth="1"/>
    <col min="14088" max="14088" width="3.7109375" style="40" customWidth="1"/>
    <col min="14089" max="14336" width="10.5703125" style="40"/>
    <col min="14337" max="14338" width="0" style="40" hidden="1" customWidth="1"/>
    <col min="14339" max="14339" width="3.7109375" style="40" customWidth="1"/>
    <col min="14340" max="14340" width="6.28515625" style="40" bestFit="1" customWidth="1"/>
    <col min="14341" max="14341" width="54.5703125" style="40" customWidth="1"/>
    <col min="14342" max="14342" width="18.85546875" style="40" customWidth="1"/>
    <col min="14343" max="14343" width="36.7109375" style="40" customWidth="1"/>
    <col min="14344" max="14344" width="3.7109375" style="40" customWidth="1"/>
    <col min="14345" max="14592" width="10.5703125" style="40"/>
    <col min="14593" max="14594" width="0" style="40" hidden="1" customWidth="1"/>
    <col min="14595" max="14595" width="3.7109375" style="40" customWidth="1"/>
    <col min="14596" max="14596" width="6.28515625" style="40" bestFit="1" customWidth="1"/>
    <col min="14597" max="14597" width="54.5703125" style="40" customWidth="1"/>
    <col min="14598" max="14598" width="18.85546875" style="40" customWidth="1"/>
    <col min="14599" max="14599" width="36.7109375" style="40" customWidth="1"/>
    <col min="14600" max="14600" width="3.7109375" style="40" customWidth="1"/>
    <col min="14601" max="14848" width="10.5703125" style="40"/>
    <col min="14849" max="14850" width="0" style="40" hidden="1" customWidth="1"/>
    <col min="14851" max="14851" width="3.7109375" style="40" customWidth="1"/>
    <col min="14852" max="14852" width="6.28515625" style="40" bestFit="1" customWidth="1"/>
    <col min="14853" max="14853" width="54.5703125" style="40" customWidth="1"/>
    <col min="14854" max="14854" width="18.85546875" style="40" customWidth="1"/>
    <col min="14855" max="14855" width="36.7109375" style="40" customWidth="1"/>
    <col min="14856" max="14856" width="3.7109375" style="40" customWidth="1"/>
    <col min="14857" max="15104" width="10.5703125" style="40"/>
    <col min="15105" max="15106" width="0" style="40" hidden="1" customWidth="1"/>
    <col min="15107" max="15107" width="3.7109375" style="40" customWidth="1"/>
    <col min="15108" max="15108" width="6.28515625" style="40" bestFit="1" customWidth="1"/>
    <col min="15109" max="15109" width="54.5703125" style="40" customWidth="1"/>
    <col min="15110" max="15110" width="18.85546875" style="40" customWidth="1"/>
    <col min="15111" max="15111" width="36.7109375" style="40" customWidth="1"/>
    <col min="15112" max="15112" width="3.7109375" style="40" customWidth="1"/>
    <col min="15113" max="15360" width="10.5703125" style="40"/>
    <col min="15361" max="15362" width="0" style="40" hidden="1" customWidth="1"/>
    <col min="15363" max="15363" width="3.7109375" style="40" customWidth="1"/>
    <col min="15364" max="15364" width="6.28515625" style="40" bestFit="1" customWidth="1"/>
    <col min="15365" max="15365" width="54.5703125" style="40" customWidth="1"/>
    <col min="15366" max="15366" width="18.85546875" style="40" customWidth="1"/>
    <col min="15367" max="15367" width="36.7109375" style="40" customWidth="1"/>
    <col min="15368" max="15368" width="3.7109375" style="40" customWidth="1"/>
    <col min="15369" max="15616" width="10.5703125" style="40"/>
    <col min="15617" max="15618" width="0" style="40" hidden="1" customWidth="1"/>
    <col min="15619" max="15619" width="3.7109375" style="40" customWidth="1"/>
    <col min="15620" max="15620" width="6.28515625" style="40" bestFit="1" customWidth="1"/>
    <col min="15621" max="15621" width="54.5703125" style="40" customWidth="1"/>
    <col min="15622" max="15622" width="18.85546875" style="40" customWidth="1"/>
    <col min="15623" max="15623" width="36.7109375" style="40" customWidth="1"/>
    <col min="15624" max="15624" width="3.7109375" style="40" customWidth="1"/>
    <col min="15625" max="15872" width="10.5703125" style="40"/>
    <col min="15873" max="15874" width="0" style="40" hidden="1" customWidth="1"/>
    <col min="15875" max="15875" width="3.7109375" style="40" customWidth="1"/>
    <col min="15876" max="15876" width="6.28515625" style="40" bestFit="1" customWidth="1"/>
    <col min="15877" max="15877" width="54.5703125" style="40" customWidth="1"/>
    <col min="15878" max="15878" width="18.85546875" style="40" customWidth="1"/>
    <col min="15879" max="15879" width="36.7109375" style="40" customWidth="1"/>
    <col min="15880" max="15880" width="3.7109375" style="40" customWidth="1"/>
    <col min="15881" max="16128" width="10.5703125" style="40"/>
    <col min="16129" max="16130" width="0" style="40" hidden="1" customWidth="1"/>
    <col min="16131" max="16131" width="3.7109375" style="40" customWidth="1"/>
    <col min="16132" max="16132" width="6.28515625" style="40" bestFit="1" customWidth="1"/>
    <col min="16133" max="16133" width="54.5703125" style="40" customWidth="1"/>
    <col min="16134" max="16134" width="18.85546875" style="40" customWidth="1"/>
    <col min="16135" max="16135" width="36.7109375" style="40" customWidth="1"/>
    <col min="16136" max="16136" width="3.7109375" style="40" customWidth="1"/>
    <col min="16137" max="16384" width="10.5703125" style="40"/>
  </cols>
  <sheetData>
    <row r="1" spans="3:8" s="40" customFormat="1" hidden="1" x14ac:dyDescent="0.25"/>
    <row r="2" spans="3:8" s="40" customFormat="1" hidden="1" x14ac:dyDescent="0.25"/>
    <row r="3" spans="3:8" s="40" customFormat="1" hidden="1" x14ac:dyDescent="0.25"/>
    <row r="4" spans="3:8" s="40" customFormat="1" x14ac:dyDescent="0.25">
      <c r="C4" s="44"/>
      <c r="D4" s="44"/>
      <c r="E4" s="44"/>
      <c r="F4" s="45"/>
    </row>
    <row r="5" spans="3:8" s="40" customFormat="1" ht="12.75" x14ac:dyDescent="0.25">
      <c r="C5" s="44"/>
      <c r="D5" s="139" t="s">
        <v>162</v>
      </c>
      <c r="E5" s="139"/>
      <c r="F5" s="139"/>
      <c r="G5" s="139"/>
    </row>
    <row r="6" spans="3:8" s="40" customFormat="1" x14ac:dyDescent="0.25">
      <c r="C6" s="44"/>
      <c r="D6" s="130" t="str">
        <f>IF(org=0,"Не определено",org)</f>
        <v>Филиал "Каширская ГРЭС" АО "Интер РАО- Электрогенерация"</v>
      </c>
      <c r="E6" s="130"/>
      <c r="F6" s="130"/>
      <c r="G6" s="130"/>
    </row>
    <row r="7" spans="3:8" s="40" customFormat="1" x14ac:dyDescent="0.25">
      <c r="C7" s="44"/>
      <c r="D7" s="44"/>
      <c r="E7" s="63"/>
      <c r="F7" s="64"/>
    </row>
    <row r="8" spans="3:8" s="40" customFormat="1" ht="12" thickBot="1" x14ac:dyDescent="0.3">
      <c r="D8" s="101" t="s">
        <v>55</v>
      </c>
      <c r="E8" s="66" t="s">
        <v>67</v>
      </c>
      <c r="F8" s="67" t="s">
        <v>69</v>
      </c>
      <c r="G8" s="102" t="s">
        <v>163</v>
      </c>
      <c r="H8" s="103"/>
    </row>
    <row r="9" spans="3:8" s="40" customFormat="1" ht="12" thickTop="1" x14ac:dyDescent="0.25">
      <c r="D9" s="69" t="s">
        <v>59</v>
      </c>
      <c r="E9" s="69" t="s">
        <v>60</v>
      </c>
      <c r="F9" s="69" t="s">
        <v>61</v>
      </c>
      <c r="G9" s="69" t="s">
        <v>62</v>
      </c>
    </row>
    <row r="10" spans="3:8" s="40" customFormat="1" ht="15" x14ac:dyDescent="0.25">
      <c r="D10" s="71">
        <v>1</v>
      </c>
      <c r="E10" s="72" t="s">
        <v>164</v>
      </c>
      <c r="F10" s="104">
        <v>0</v>
      </c>
      <c r="G10" s="105"/>
      <c r="H10" s="103"/>
    </row>
    <row r="11" spans="3:8" s="40" customFormat="1" ht="22.5" x14ac:dyDescent="0.25">
      <c r="D11" s="71" t="s">
        <v>60</v>
      </c>
      <c r="E11" s="72" t="s">
        <v>165</v>
      </c>
      <c r="F11" s="104">
        <v>0</v>
      </c>
      <c r="G11" s="105"/>
      <c r="H11" s="103"/>
    </row>
    <row r="12" spans="3:8" s="40" customFormat="1" ht="22.5" x14ac:dyDescent="0.25">
      <c r="D12" s="71" t="s">
        <v>61</v>
      </c>
      <c r="E12" s="72" t="s">
        <v>166</v>
      </c>
      <c r="F12" s="106" t="s">
        <v>167</v>
      </c>
      <c r="G12" s="92" t="s">
        <v>186</v>
      </c>
      <c r="H12" s="103"/>
    </row>
    <row r="13" spans="3:8" s="40" customFormat="1" ht="22.5" x14ac:dyDescent="0.25">
      <c r="D13" s="71" t="s">
        <v>62</v>
      </c>
      <c r="E13" s="72" t="s">
        <v>168</v>
      </c>
      <c r="F13" s="104">
        <v>0</v>
      </c>
      <c r="G13" s="105"/>
      <c r="H13" s="103"/>
    </row>
    <row r="14" spans="3:8" s="40" customFormat="1" ht="22.5" x14ac:dyDescent="0.25">
      <c r="D14" s="71" t="s">
        <v>63</v>
      </c>
      <c r="E14" s="72" t="s">
        <v>169</v>
      </c>
      <c r="F14" s="104">
        <v>0</v>
      </c>
      <c r="G14" s="105"/>
      <c r="H14" s="103"/>
    </row>
    <row r="15" spans="3:8" s="40" customFormat="1" ht="15" x14ac:dyDescent="0.25">
      <c r="D15" s="71" t="s">
        <v>136</v>
      </c>
      <c r="E15" s="72" t="s">
        <v>159</v>
      </c>
      <c r="F15" s="107" t="s">
        <v>6</v>
      </c>
      <c r="G15" s="105"/>
      <c r="H15" s="103"/>
    </row>
    <row r="16" spans="3:8" s="40" customFormat="1" x14ac:dyDescent="0.15">
      <c r="G16" s="70"/>
    </row>
    <row r="17" spans="4:7" s="40" customFormat="1" x14ac:dyDescent="0.25">
      <c r="D17" s="94" t="s">
        <v>160</v>
      </c>
      <c r="E17" s="140" t="s">
        <v>161</v>
      </c>
      <c r="F17" s="140"/>
      <c r="G17" s="140"/>
    </row>
    <row r="18" spans="4:7" s="40" customFormat="1" x14ac:dyDescent="0.25">
      <c r="D18" s="108" t="s">
        <v>170</v>
      </c>
      <c r="E18" s="109" t="s">
        <v>171</v>
      </c>
      <c r="F18" s="109"/>
      <c r="G18" s="109"/>
    </row>
    <row r="19" spans="4:7" s="40" customFormat="1" x14ac:dyDescent="0.25">
      <c r="D19" s="108" t="s">
        <v>172</v>
      </c>
      <c r="E19" s="109" t="s">
        <v>173</v>
      </c>
    </row>
    <row r="20" spans="4:7" s="40" customFormat="1" ht="15" x14ac:dyDescent="0.25">
      <c r="E20" s="110" t="s">
        <v>174</v>
      </c>
    </row>
  </sheetData>
  <mergeCells count="3">
    <mergeCell ref="D5:G5"/>
    <mergeCell ref="D6:G6"/>
    <mergeCell ref="E17:G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Титульный</vt:lpstr>
      <vt:lpstr>Список МО</vt:lpstr>
      <vt:lpstr>Показатели (факт)</vt:lpstr>
      <vt:lpstr>Потреб. характеристики (2)</vt:lpstr>
      <vt:lpstr>flagSum_List02_2</vt:lpstr>
      <vt:lpstr>List02_p3</vt:lpstr>
      <vt:lpstr>List02_p4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Степаничева</dc:creator>
  <cp:lastModifiedBy>Степаничева </cp:lastModifiedBy>
  <dcterms:created xsi:type="dcterms:W3CDTF">2017-02-16T08:32:53Z</dcterms:created>
  <dcterms:modified xsi:type="dcterms:W3CDTF">2018-02-15T12:10:55Z</dcterms:modified>
</cp:coreProperties>
</file>