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" sheetId="1" r:id="rId1"/>
    <sheet name="2" sheetId="2" r:id="rId2"/>
    <sheet name="2.1" sheetId="3" r:id="rId3"/>
    <sheet name="3" sheetId="4" r:id="rId4"/>
    <sheet name="4" sheetId="5" r:id="rId5"/>
  </sheets>
  <definedNames>
    <definedName name="_xlnm.Print_Titles" localSheetId="1">'2'!$12:$12</definedName>
    <definedName name="_xlnm.Print_Area" localSheetId="1">'2'!$A$1:$D$40</definedName>
    <definedName name="_xlnm.Print_Area" localSheetId="3">'3'!$A$1:$C$21</definedName>
    <definedName name="_xlnm.Print_Area" localSheetId="4">'4'!$B$2:$D$26</definedName>
  </definedNames>
  <calcPr fullCalcOnLoad="1" refMode="R1C1"/>
</workbook>
</file>

<file path=xl/sharedStrings.xml><?xml version="1.0" encoding="utf-8"?>
<sst xmlns="http://schemas.openxmlformats.org/spreadsheetml/2006/main" count="339" uniqueCount="206">
  <si>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</si>
  <si>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</si>
  <si>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</si>
  <si>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</si>
  <si>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</si>
  <si>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</si>
  <si>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</si>
  <si>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</si>
  <si>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</si>
  <si>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</si>
  <si>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</si>
  <si>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</si>
  <si>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</si>
  <si>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</si>
  <si>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</si>
  <si>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</si>
  <si>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</si>
  <si>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</si>
  <si>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</si>
  <si>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</si>
  <si>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</si>
  <si>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</si>
  <si>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</si>
  <si>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</si>
  <si>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</si>
  <si>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</si>
  <si>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</si>
  <si>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</si>
  <si>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</si>
  <si>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</si>
  <si>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Наименование мероприятия</t>
  </si>
  <si>
    <t>Период действия принятого тарифа</t>
  </si>
  <si>
    <t>Местонахождение (адрес)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</si>
  <si>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</si>
  <si>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</si>
  <si>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</si>
  <si>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</si>
  <si>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</si>
  <si>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</si>
  <si>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</si>
  <si>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</si>
  <si>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</si>
  <si>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</si>
  <si>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</si>
  <si>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</si>
  <si>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</si>
  <si>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</si>
  <si>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</si>
  <si>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</si>
  <si>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</si>
  <si>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</si>
  <si>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</si>
  <si>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</si>
  <si>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</si>
  <si>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</si>
  <si>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</si>
  <si>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</si>
  <si>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</si>
  <si>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</si>
  <si>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</si>
  <si>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</si>
  <si>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</si>
  <si>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</si>
  <si>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</si>
  <si>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</si>
  <si>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</si>
  <si>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Расходы на топливо всего, в том числе:</t>
  </si>
  <si>
    <t>Средний тариф на энергию (руб/кВт.ч)</t>
  </si>
  <si>
    <t>Атрибуты решения по принятому тарифу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</si>
  <si>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</si>
  <si>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</si>
  <si>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</si>
  <si>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</si>
  <si>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</si>
  <si>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</si>
  <si>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</si>
  <si>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</si>
  <si>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</si>
  <si>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</si>
  <si>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</si>
  <si>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</si>
  <si>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</si>
  <si>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</si>
  <si>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</si>
  <si>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</si>
  <si>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</si>
  <si>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</si>
  <si>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</si>
  <si>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</si>
  <si>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</si>
  <si>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</si>
  <si>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</si>
  <si>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</si>
  <si>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</si>
  <si>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</si>
  <si>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</si>
  <si>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</si>
  <si>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</si>
  <si>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</si>
  <si>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</si>
  <si>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</si>
  <si>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</si>
  <si>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</si>
  <si>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</si>
  <si>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</si>
  <si>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</si>
  <si>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</si>
  <si>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</si>
  <si>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</si>
  <si>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</si>
  <si>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</si>
  <si>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</si>
  <si>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</si>
  <si>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</si>
  <si>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</si>
  <si>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</si>
  <si>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</si>
  <si>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</si>
  <si>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</si>
  <si>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</si>
  <si>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</si>
  <si>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</si>
  <si>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</si>
  <si>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</si>
  <si>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</si>
  <si>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</si>
  <si>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</si>
  <si>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</si>
  <si>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</si>
  <si>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</si>
  <si>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</si>
  <si>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</si>
  <si>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</si>
  <si>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</si>
  <si>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</si>
  <si>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</si>
  <si>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</si>
  <si>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</si>
  <si>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</si>
  <si>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</si>
  <si>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</si>
  <si>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</si>
  <si>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</si>
  <si>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</si>
  <si>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</si>
  <si>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</si>
  <si>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</si>
  <si>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</si>
  <si>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</si>
  <si>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</si>
  <si>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</si>
  <si>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</si>
  <si>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</si>
  <si>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</si>
  <si>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</si>
  <si>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</si>
  <si>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</si>
  <si>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</si>
  <si>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</si>
  <si>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</si>
  <si>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</si>
  <si>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</si>
  <si>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</si>
  <si>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</si>
  <si>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</si>
  <si>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</si>
  <si>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</si>
  <si>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</si>
  <si>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</si>
  <si>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</si>
  <si>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</si>
  <si>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</si>
  <si>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</si>
  <si>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</si>
  <si>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</si>
  <si>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Производство</t>
  </si>
  <si>
    <t>Челябинская область, г.Южноуральск, ул.Спортивная ,1.</t>
  </si>
  <si>
    <t>Государственный комитет "Единый тарифный орган Челябинской области"</t>
  </si>
  <si>
    <t>Челябинская область, г.Южноуральск, ул.Спортивная,1.</t>
  </si>
  <si>
    <t xml:space="preserve">Чистая прибыль  </t>
  </si>
  <si>
    <t>2.1. Информация о расходах на топливо</t>
  </si>
  <si>
    <t>Форма 1. Информация о тарифе на производство тепловой  энергии.</t>
  </si>
  <si>
    <t>Население     (с учетом НДС)</t>
  </si>
  <si>
    <t xml:space="preserve"> 2. Информация о  показателях финансово-хозяйственной деятельности.</t>
  </si>
  <si>
    <t>Амортизация</t>
  </si>
  <si>
    <t>Повышение уровня эффективности, надежности и безопасности энергетического производства</t>
  </si>
  <si>
    <t>расходы на топливо</t>
  </si>
  <si>
    <t>3. Информация об инвестиционных программах и отчетах об их реализации</t>
  </si>
  <si>
    <t xml:space="preserve">4.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</si>
  <si>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Покупка</t>
  </si>
  <si>
    <t xml:space="preserve">Покупка </t>
  </si>
  <si>
    <t>01.01.2012г. - 31.12.2012г.</t>
  </si>
  <si>
    <t>Договор поставки тепловой энергии и теплоносителя  № 04- ДРЭ - 1104-11</t>
  </si>
  <si>
    <t>Потребность в финансовых средствах на  2012 год, тыс. руб.</t>
  </si>
  <si>
    <t>Техническое перевооружение и реконструкция  всего</t>
  </si>
  <si>
    <t>тарифы с 01.07.2012г по 31.08.2012г</t>
  </si>
  <si>
    <t>тарифы с 01.01.2012г по 30.06.2012г</t>
  </si>
  <si>
    <t>тарифы с 01.09.2012г по 31.12.2012г</t>
  </si>
  <si>
    <t xml:space="preserve">Филиал "Южноуральская ГРЭС" ОАО "ИНТЕР РАО - Электрогенерация" </t>
  </si>
  <si>
    <t>7704784450</t>
  </si>
  <si>
    <t>Постановление ГК  "Единый тарифный орган Челябинской области"  от 17 ноября  2011 года  № 39/74,</t>
  </si>
  <si>
    <t>Филиал "Южноуральская ГРЭС" ОАО "ИНТЕР РАО - Электрогенерация"</t>
  </si>
  <si>
    <t xml:space="preserve">Инвестиционная программа по ТПиР филиала  "Южноуральская ГРЭС" ОАО "ИНТЕР РАО - Электрогенерация"  </t>
  </si>
  <si>
    <t xml:space="preserve">   Примечание:  Филиал "Южноуральская ГРЭС" ОАО "ИНТЕР РАО - Электрогенерация" не является юридическим лицом , не имеет  законченного баланса и чистая  прибыль формируется в целом  по компании.</t>
  </si>
  <si>
    <t>01.01.2012 г. - 31.12.2012 г.</t>
  </si>
  <si>
    <t>Постановление ГК  "Единый тарифный орган Челябинской области"  от 14 сентября  2012 года  № 39/76,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</si>
</sst>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0"/>
    <numFmt numFmtId="170" formatCode="0.0000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_р_._-;\-* #,##0.0_р_._-;_-* &quot;-&quot;??_р_._-;_-@_-"/>
    <numFmt numFmtId="174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 indent="2"/>
    </xf>
    <xf numFmtId="0" fontId="4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top" wrapText="1" indent="4"/>
    </xf>
    <xf numFmtId="0" fontId="4" fillId="4" borderId="11" xfId="0" applyFont="1" applyFill="1" applyBorder="1" applyAlignment="1">
      <alignment horizontal="left" vertical="center" wrapText="1" indent="5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49" fontId="5" fillId="4" borderId="11" xfId="53" applyNumberFormat="1" applyFont="1" applyFill="1" applyBorder="1" applyAlignment="1" applyProtection="1">
      <alignment vertical="center" wrapText="1"/>
      <protection/>
    </xf>
    <xf numFmtId="0" fontId="5" fillId="4" borderId="11" xfId="0" applyFont="1" applyFill="1" applyBorder="1" applyAlignment="1">
      <alignment horizontal="left" vertical="top" wrapText="1" indent="2"/>
    </xf>
    <xf numFmtId="49" fontId="5" fillId="4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4" borderId="11" xfId="0" applyFont="1" applyFill="1" applyBorder="1" applyAlignment="1">
      <alignment horizontal="left" vertical="top" wrapText="1" indent="6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49" fontId="4" fillId="4" borderId="20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49" fontId="4" fillId="4" borderId="14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left" vertical="top" wrapText="1" indent="2"/>
    </xf>
    <xf numFmtId="49" fontId="4" fillId="4" borderId="2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168" fontId="4" fillId="32" borderId="16" xfId="0" applyNumberFormat="1" applyFont="1" applyFill="1" applyBorder="1" applyAlignment="1">
      <alignment horizontal="center" vertical="center"/>
    </xf>
    <xf numFmtId="168" fontId="5" fillId="32" borderId="16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wrapText="1"/>
    </xf>
    <xf numFmtId="0" fontId="4" fillId="32" borderId="19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 vertical="center"/>
    </xf>
    <xf numFmtId="0" fontId="5" fillId="32" borderId="29" xfId="52" applyFont="1" applyFill="1" applyBorder="1" applyAlignment="1" applyProtection="1">
      <alignment vertical="center" wrapText="1"/>
      <protection/>
    </xf>
    <xf numFmtId="0" fontId="5" fillId="32" borderId="29" xfId="52" applyFont="1" applyFill="1" applyBorder="1" applyAlignment="1" applyProtection="1">
      <alignment vertical="center" wrapText="1"/>
      <protection locked="0"/>
    </xf>
    <xf numFmtId="0" fontId="4" fillId="32" borderId="13" xfId="0" applyFont="1" applyFill="1" applyBorder="1" applyAlignment="1">
      <alignment horizontal="left" wrapText="1"/>
    </xf>
    <xf numFmtId="49" fontId="4" fillId="32" borderId="16" xfId="0" applyNumberFormat="1" applyFont="1" applyFill="1" applyBorder="1" applyAlignment="1">
      <alignment horizontal="center" vertical="center" wrapText="1"/>
    </xf>
    <xf numFmtId="168" fontId="5" fillId="32" borderId="16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166" fontId="4" fillId="32" borderId="16" xfId="0" applyNumberFormat="1" applyFont="1" applyFill="1" applyBorder="1" applyAlignment="1">
      <alignment horizontal="center" vertical="center"/>
    </xf>
    <xf numFmtId="2" fontId="4" fillId="32" borderId="16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wrapText="1"/>
    </xf>
    <xf numFmtId="0" fontId="4" fillId="32" borderId="28" xfId="0" applyFont="1" applyFill="1" applyBorder="1" applyAlignment="1">
      <alignment horizontal="center" wrapText="1"/>
    </xf>
    <xf numFmtId="0" fontId="4" fillId="32" borderId="3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49" fontId="4" fillId="32" borderId="3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32" borderId="39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4" fillId="32" borderId="37" xfId="0" applyFont="1" applyFill="1" applyBorder="1" applyAlignment="1">
      <alignment horizontal="center" vertical="top" wrapText="1"/>
    </xf>
    <xf numFmtId="0" fontId="4" fillId="32" borderId="38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32" borderId="11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0" fillId="32" borderId="38" xfId="0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/>
    </xf>
    <xf numFmtId="49" fontId="8" fillId="34" borderId="35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49" fontId="0" fillId="32" borderId="38" xfId="0" applyNumberForma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38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vertical="top" wrapText="1"/>
    </xf>
    <xf numFmtId="0" fontId="0" fillId="32" borderId="38" xfId="0" applyFill="1" applyBorder="1" applyAlignment="1">
      <alignment horizontal="center"/>
    </xf>
    <xf numFmtId="0" fontId="5" fillId="32" borderId="49" xfId="0" applyFont="1" applyFill="1" applyBorder="1" applyAlignment="1">
      <alignment horizontal="center" vertical="top" wrapText="1"/>
    </xf>
    <xf numFmtId="0" fontId="0" fillId="32" borderId="50" xfId="0" applyFill="1" applyBorder="1" applyAlignment="1">
      <alignment horizontal="center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32" borderId="12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32" borderId="12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мониторинг_поставщики ОРЭ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.57421875" style="0" customWidth="1"/>
    <col min="2" max="2" width="19.421875" style="4" customWidth="1"/>
    <col min="3" max="3" width="19.140625" style="4" customWidth="1"/>
    <col min="4" max="4" width="10.28125" style="4" customWidth="1"/>
    <col min="5" max="5" width="12.57421875" style="4" customWidth="1"/>
    <col min="6" max="6" width="11.00390625" style="4" customWidth="1"/>
    <col min="7" max="8" width="10.8515625" style="4" customWidth="1"/>
    <col min="9" max="9" width="15.57421875" style="4" customWidth="1"/>
  </cols>
  <sheetData>
    <row r="1" ht="16.5" thickBot="1"/>
    <row r="2" spans="2:9" ht="30.75" customHeight="1" thickBot="1">
      <c r="B2" s="124" t="s">
        <v>181</v>
      </c>
      <c r="C2" s="125"/>
      <c r="D2" s="125"/>
      <c r="E2" s="125"/>
      <c r="F2" s="125"/>
      <c r="G2" s="125"/>
      <c r="H2" s="125"/>
      <c r="I2" s="126"/>
    </row>
    <row r="3" spans="2:9" s="46" customFormat="1" ht="30.75" customHeight="1" thickBot="1">
      <c r="B3" s="47"/>
      <c r="C3" s="47"/>
      <c r="D3" s="47"/>
      <c r="E3" s="47"/>
      <c r="F3" s="47"/>
      <c r="G3" s="47"/>
      <c r="H3" s="47"/>
      <c r="I3" s="47"/>
    </row>
    <row r="4" spans="2:9" ht="15.75">
      <c r="B4" s="89"/>
      <c r="C4" s="90"/>
      <c r="D4" s="91"/>
      <c r="E4" s="92"/>
      <c r="F4" s="92"/>
      <c r="G4" s="92"/>
      <c r="H4" s="92"/>
      <c r="I4" s="93"/>
    </row>
    <row r="5" spans="2:9" ht="39" customHeight="1">
      <c r="B5" s="130" t="s">
        <v>0</v>
      </c>
      <c r="C5" s="131"/>
      <c r="D5" s="127" t="s">
        <v>198</v>
      </c>
      <c r="E5" s="128"/>
      <c r="F5" s="128"/>
      <c r="G5" s="128"/>
      <c r="H5" s="128"/>
      <c r="I5" s="129"/>
    </row>
    <row r="6" spans="2:9" ht="22.5" customHeight="1">
      <c r="B6" s="122" t="s">
        <v>12</v>
      </c>
      <c r="C6" s="123"/>
      <c r="D6" s="132" t="s">
        <v>199</v>
      </c>
      <c r="E6" s="133"/>
      <c r="F6" s="133"/>
      <c r="G6" s="133"/>
      <c r="H6" s="133"/>
      <c r="I6" s="134"/>
    </row>
    <row r="7" spans="2:9" ht="20.25" customHeight="1">
      <c r="B7" s="122" t="s">
        <v>13</v>
      </c>
      <c r="C7" s="123"/>
      <c r="D7" s="127">
        <v>742443001</v>
      </c>
      <c r="E7" s="128"/>
      <c r="F7" s="128"/>
      <c r="G7" s="128"/>
      <c r="H7" s="128"/>
      <c r="I7" s="129"/>
    </row>
    <row r="8" spans="2:9" ht="23.25" customHeight="1">
      <c r="B8" s="122" t="s">
        <v>32</v>
      </c>
      <c r="C8" s="123"/>
      <c r="D8" s="127" t="s">
        <v>176</v>
      </c>
      <c r="E8" s="128"/>
      <c r="F8" s="128"/>
      <c r="G8" s="128"/>
      <c r="H8" s="128"/>
      <c r="I8" s="129"/>
    </row>
    <row r="9" spans="1:9" ht="47.25" customHeight="1">
      <c r="A9" s="135"/>
      <c r="B9" s="118" t="s">
        <v>68</v>
      </c>
      <c r="C9" s="119"/>
      <c r="D9" s="136" t="s">
        <v>200</v>
      </c>
      <c r="E9" s="137"/>
      <c r="F9" s="137"/>
      <c r="G9" s="137"/>
      <c r="H9" s="137"/>
      <c r="I9" s="138"/>
    </row>
    <row r="10" spans="1:9" ht="35.25" customHeight="1">
      <c r="A10" s="135"/>
      <c r="B10" s="118"/>
      <c r="C10" s="119"/>
      <c r="D10" s="136" t="s">
        <v>205</v>
      </c>
      <c r="E10" s="137"/>
      <c r="F10" s="137"/>
      <c r="G10" s="137"/>
      <c r="H10" s="137"/>
      <c r="I10" s="138"/>
    </row>
    <row r="11" spans="2:9" ht="31.5" customHeight="1">
      <c r="B11" s="118" t="s">
        <v>10</v>
      </c>
      <c r="C11" s="119"/>
      <c r="D11" s="139" t="s">
        <v>177</v>
      </c>
      <c r="E11" s="140"/>
      <c r="F11" s="140"/>
      <c r="G11" s="140"/>
      <c r="H11" s="140"/>
      <c r="I11" s="141"/>
    </row>
    <row r="12" spans="2:9" ht="23.25" customHeight="1">
      <c r="B12" s="118" t="s">
        <v>31</v>
      </c>
      <c r="C12" s="119"/>
      <c r="D12" s="120" t="s">
        <v>191</v>
      </c>
      <c r="E12" s="120"/>
      <c r="F12" s="120"/>
      <c r="G12" s="120"/>
      <c r="H12" s="120"/>
      <c r="I12" s="121"/>
    </row>
    <row r="13" spans="2:9" ht="15.75">
      <c r="B13" s="122" t="s">
        <v>1</v>
      </c>
      <c r="C13" s="123"/>
      <c r="D13" s="120"/>
      <c r="E13" s="120"/>
      <c r="F13" s="120"/>
      <c r="G13" s="120"/>
      <c r="H13" s="120"/>
      <c r="I13" s="121"/>
    </row>
    <row r="14" spans="2:9" ht="23.25" customHeight="1">
      <c r="B14" s="154"/>
      <c r="C14" s="155"/>
      <c r="D14" s="156" t="s">
        <v>17</v>
      </c>
      <c r="E14" s="157"/>
      <c r="F14" s="157"/>
      <c r="G14" s="157"/>
      <c r="H14" s="157"/>
      <c r="I14" s="158"/>
    </row>
    <row r="15" spans="2:9" ht="21.75" customHeight="1">
      <c r="B15" s="149" t="s">
        <v>16</v>
      </c>
      <c r="C15" s="150"/>
      <c r="D15" s="151" t="s">
        <v>4</v>
      </c>
      <c r="E15" s="151" t="s">
        <v>9</v>
      </c>
      <c r="F15" s="151"/>
      <c r="G15" s="151"/>
      <c r="H15" s="151"/>
      <c r="I15" s="145" t="s">
        <v>11</v>
      </c>
    </row>
    <row r="16" spans="2:9" ht="49.5" customHeight="1">
      <c r="B16" s="149"/>
      <c r="C16" s="150"/>
      <c r="D16" s="151"/>
      <c r="E16" s="32" t="s">
        <v>5</v>
      </c>
      <c r="F16" s="32" t="s">
        <v>6</v>
      </c>
      <c r="G16" s="32" t="s">
        <v>7</v>
      </c>
      <c r="H16" s="32" t="s">
        <v>8</v>
      </c>
      <c r="I16" s="145"/>
    </row>
    <row r="17" spans="2:9" ht="15.75">
      <c r="B17" s="159" t="s">
        <v>14</v>
      </c>
      <c r="C17" s="160"/>
      <c r="D17" s="43"/>
      <c r="E17" s="44"/>
      <c r="F17" s="44"/>
      <c r="G17" s="44"/>
      <c r="H17" s="44"/>
      <c r="I17" s="94"/>
    </row>
    <row r="18" spans="2:9" ht="15.75">
      <c r="B18" s="152" t="s">
        <v>15</v>
      </c>
      <c r="C18" s="153"/>
      <c r="D18" s="43"/>
      <c r="E18" s="44"/>
      <c r="F18" s="44"/>
      <c r="G18" s="44"/>
      <c r="H18" s="44"/>
      <c r="I18" s="94"/>
    </row>
    <row r="19" spans="2:9" ht="18.75" customHeight="1">
      <c r="B19" s="152" t="s">
        <v>196</v>
      </c>
      <c r="C19" s="153"/>
      <c r="D19" s="44">
        <v>437.6</v>
      </c>
      <c r="E19" s="45"/>
      <c r="F19" s="45"/>
      <c r="G19" s="44">
        <v>453.67</v>
      </c>
      <c r="H19" s="45"/>
      <c r="I19" s="95"/>
    </row>
    <row r="20" spans="2:9" ht="20.25" customHeight="1">
      <c r="B20" s="152" t="s">
        <v>195</v>
      </c>
      <c r="C20" s="153"/>
      <c r="D20" s="113">
        <v>463.86</v>
      </c>
      <c r="E20" s="114"/>
      <c r="F20" s="114"/>
      <c r="G20" s="113">
        <v>480.89</v>
      </c>
      <c r="H20" s="114"/>
      <c r="I20" s="115"/>
    </row>
    <row r="21" spans="2:9" ht="17.25" customHeight="1">
      <c r="B21" s="152" t="s">
        <v>197</v>
      </c>
      <c r="C21" s="153"/>
      <c r="D21" s="113">
        <v>491.69</v>
      </c>
      <c r="E21" s="114"/>
      <c r="F21" s="114"/>
      <c r="G21" s="113">
        <v>509.74</v>
      </c>
      <c r="H21" s="114"/>
      <c r="I21" s="115"/>
    </row>
    <row r="22" spans="2:9" ht="15.75" hidden="1">
      <c r="B22" s="111"/>
      <c r="C22" s="112"/>
      <c r="D22" s="113"/>
      <c r="E22" s="114"/>
      <c r="F22" s="114"/>
      <c r="G22" s="113"/>
      <c r="H22" s="114"/>
      <c r="I22" s="115"/>
    </row>
    <row r="23" spans="2:9" ht="15.75" hidden="1">
      <c r="B23" s="111"/>
      <c r="C23" s="112"/>
      <c r="D23" s="113"/>
      <c r="E23" s="114"/>
      <c r="F23" s="114"/>
      <c r="G23" s="113"/>
      <c r="H23" s="114"/>
      <c r="I23" s="115"/>
    </row>
    <row r="24" spans="2:9" ht="15.75" hidden="1">
      <c r="B24" s="111"/>
      <c r="C24" s="112"/>
      <c r="D24" s="113"/>
      <c r="E24" s="114"/>
      <c r="F24" s="114"/>
      <c r="G24" s="113"/>
      <c r="H24" s="114"/>
      <c r="I24" s="115"/>
    </row>
    <row r="25" spans="2:9" ht="15.75" hidden="1">
      <c r="B25" s="111"/>
      <c r="C25" s="112"/>
      <c r="D25" s="113"/>
      <c r="E25" s="114"/>
      <c r="F25" s="114"/>
      <c r="G25" s="113"/>
      <c r="H25" s="114"/>
      <c r="I25" s="115"/>
    </row>
    <row r="26" spans="2:9" ht="15.75" hidden="1">
      <c r="B26" s="111"/>
      <c r="C26" s="112"/>
      <c r="D26" s="113"/>
      <c r="E26" s="114"/>
      <c r="F26" s="114"/>
      <c r="G26" s="113"/>
      <c r="H26" s="114"/>
      <c r="I26" s="115"/>
    </row>
    <row r="27" spans="2:9" ht="15.75" hidden="1">
      <c r="B27" s="111"/>
      <c r="C27" s="112"/>
      <c r="D27" s="113"/>
      <c r="E27" s="114"/>
      <c r="F27" s="114"/>
      <c r="G27" s="113"/>
      <c r="H27" s="114"/>
      <c r="I27" s="115"/>
    </row>
    <row r="28" spans="2:9" ht="15.75" hidden="1">
      <c r="B28" s="111"/>
      <c r="C28" s="112"/>
      <c r="D28" s="113"/>
      <c r="E28" s="114"/>
      <c r="F28" s="114"/>
      <c r="G28" s="113"/>
      <c r="H28" s="114"/>
      <c r="I28" s="115"/>
    </row>
    <row r="29" spans="2:9" ht="15.75" hidden="1">
      <c r="B29" s="111"/>
      <c r="C29" s="112"/>
      <c r="D29" s="113"/>
      <c r="E29" s="114"/>
      <c r="F29" s="114"/>
      <c r="G29" s="113"/>
      <c r="H29" s="114"/>
      <c r="I29" s="115"/>
    </row>
    <row r="30" spans="2:9" ht="15.75" hidden="1">
      <c r="B30" s="111"/>
      <c r="C30" s="112"/>
      <c r="D30" s="113"/>
      <c r="E30" s="114"/>
      <c r="F30" s="114"/>
      <c r="G30" s="113"/>
      <c r="H30" s="114"/>
      <c r="I30" s="115"/>
    </row>
    <row r="31" spans="2:9" ht="15.75" hidden="1">
      <c r="B31" s="111"/>
      <c r="C31" s="112"/>
      <c r="D31" s="113"/>
      <c r="E31" s="114"/>
      <c r="F31" s="114"/>
      <c r="G31" s="113"/>
      <c r="H31" s="114"/>
      <c r="I31" s="115"/>
    </row>
    <row r="32" spans="2:9" ht="15.75" hidden="1">
      <c r="B32" s="111"/>
      <c r="C32" s="112"/>
      <c r="D32" s="113"/>
      <c r="E32" s="114"/>
      <c r="F32" s="114"/>
      <c r="G32" s="113"/>
      <c r="H32" s="114"/>
      <c r="I32" s="115"/>
    </row>
    <row r="33" spans="2:9" ht="15.75" hidden="1">
      <c r="B33" s="111"/>
      <c r="C33" s="112"/>
      <c r="D33" s="113"/>
      <c r="E33" s="114"/>
      <c r="F33" s="114"/>
      <c r="G33" s="113"/>
      <c r="H33" s="114"/>
      <c r="I33" s="115"/>
    </row>
    <row r="34" spans="2:9" ht="15.75" hidden="1">
      <c r="B34" s="111"/>
      <c r="C34" s="112"/>
      <c r="D34" s="113"/>
      <c r="E34" s="114"/>
      <c r="F34" s="114"/>
      <c r="G34" s="113"/>
      <c r="H34" s="114"/>
      <c r="I34" s="115"/>
    </row>
    <row r="35" spans="2:9" ht="15.75" hidden="1">
      <c r="B35" s="111"/>
      <c r="C35" s="112"/>
      <c r="D35" s="113"/>
      <c r="E35" s="114"/>
      <c r="F35" s="114"/>
      <c r="G35" s="113"/>
      <c r="H35" s="114"/>
      <c r="I35" s="115"/>
    </row>
    <row r="36" spans="2:9" ht="15.75" hidden="1">
      <c r="B36" s="111"/>
      <c r="C36" s="112"/>
      <c r="D36" s="113"/>
      <c r="E36" s="114"/>
      <c r="F36" s="114"/>
      <c r="G36" s="113"/>
      <c r="H36" s="114"/>
      <c r="I36" s="115"/>
    </row>
    <row r="37" spans="2:9" ht="15.75" hidden="1">
      <c r="B37" s="111"/>
      <c r="C37" s="112"/>
      <c r="D37" s="113"/>
      <c r="E37" s="114"/>
      <c r="F37" s="114"/>
      <c r="G37" s="113"/>
      <c r="H37" s="114"/>
      <c r="I37" s="115"/>
    </row>
    <row r="38" spans="2:9" ht="15.75" hidden="1">
      <c r="B38" s="111"/>
      <c r="C38" s="112"/>
      <c r="D38" s="113"/>
      <c r="E38" s="114"/>
      <c r="F38" s="114"/>
      <c r="G38" s="113"/>
      <c r="H38" s="114"/>
      <c r="I38" s="115"/>
    </row>
    <row r="39" spans="2:9" ht="15.75" hidden="1">
      <c r="B39" s="111"/>
      <c r="C39" s="112"/>
      <c r="D39" s="113"/>
      <c r="E39" s="114"/>
      <c r="F39" s="114"/>
      <c r="G39" s="113"/>
      <c r="H39" s="114"/>
      <c r="I39" s="115"/>
    </row>
    <row r="40" spans="2:9" ht="15.75" hidden="1">
      <c r="B40" s="111"/>
      <c r="C40" s="112"/>
      <c r="D40" s="113"/>
      <c r="E40" s="114"/>
      <c r="F40" s="114"/>
      <c r="G40" s="113"/>
      <c r="H40" s="114"/>
      <c r="I40" s="115"/>
    </row>
    <row r="41" spans="2:9" ht="15.75" hidden="1">
      <c r="B41" s="111"/>
      <c r="C41" s="112"/>
      <c r="D41" s="113"/>
      <c r="E41" s="114"/>
      <c r="F41" s="114"/>
      <c r="G41" s="113"/>
      <c r="H41" s="114"/>
      <c r="I41" s="115"/>
    </row>
    <row r="42" spans="2:9" ht="16.5" customHeight="1" hidden="1">
      <c r="B42" s="111"/>
      <c r="C42" s="112"/>
      <c r="D42" s="113"/>
      <c r="E42" s="114"/>
      <c r="F42" s="114"/>
      <c r="G42" s="113"/>
      <c r="H42" s="114"/>
      <c r="I42" s="115"/>
    </row>
    <row r="43" spans="2:9" ht="27" customHeight="1" thickBot="1">
      <c r="B43" s="142" t="s">
        <v>182</v>
      </c>
      <c r="C43" s="143"/>
      <c r="D43" s="96"/>
      <c r="E43" s="96"/>
      <c r="F43" s="96"/>
      <c r="G43" s="96"/>
      <c r="H43" s="96"/>
      <c r="I43" s="97"/>
    </row>
    <row r="44" spans="2:9" ht="16.5" hidden="1" thickBot="1">
      <c r="B44" s="146" t="s">
        <v>35</v>
      </c>
      <c r="C44" s="146"/>
      <c r="D44" s="146"/>
      <c r="E44" s="146"/>
      <c r="F44" s="146"/>
      <c r="G44" s="146"/>
      <c r="H44" s="146"/>
      <c r="I44" s="146"/>
    </row>
    <row r="45" spans="2:9" ht="17.25" hidden="1" thickBot="1" thickTop="1">
      <c r="B45" s="148" t="s">
        <v>14</v>
      </c>
      <c r="C45" s="5" t="s">
        <v>18</v>
      </c>
      <c r="D45" s="6"/>
      <c r="E45" s="7"/>
      <c r="F45" s="7"/>
      <c r="G45" s="7"/>
      <c r="H45" s="7"/>
      <c r="I45" s="8"/>
    </row>
    <row r="46" spans="2:9" ht="17.25" hidden="1" thickBot="1" thickTop="1">
      <c r="B46" s="148"/>
      <c r="C46" s="9" t="s">
        <v>19</v>
      </c>
      <c r="D46" s="7"/>
      <c r="E46" s="10"/>
      <c r="F46" s="10"/>
      <c r="G46" s="10"/>
      <c r="H46" s="10"/>
      <c r="I46" s="7"/>
    </row>
    <row r="47" spans="2:9" ht="17.25" hidden="1" thickBot="1" thickTop="1">
      <c r="B47" s="144" t="s">
        <v>15</v>
      </c>
      <c r="C47" s="5" t="s">
        <v>18</v>
      </c>
      <c r="D47" s="7"/>
      <c r="E47" s="10"/>
      <c r="F47" s="10"/>
      <c r="G47" s="10"/>
      <c r="H47" s="10"/>
      <c r="I47" s="7"/>
    </row>
    <row r="48" spans="2:9" ht="17.25" hidden="1" thickBot="1" thickTop="1">
      <c r="B48" s="144"/>
      <c r="C48" s="5" t="s">
        <v>19</v>
      </c>
      <c r="D48" s="10"/>
      <c r="E48" s="10"/>
      <c r="F48" s="10"/>
      <c r="G48" s="10"/>
      <c r="H48" s="10"/>
      <c r="I48" s="7"/>
    </row>
    <row r="49" spans="2:9" ht="17.25" hidden="1" thickBot="1" thickTop="1">
      <c r="B49" s="147" t="s">
        <v>36</v>
      </c>
      <c r="C49" s="147"/>
      <c r="D49" s="147"/>
      <c r="E49" s="147"/>
      <c r="F49" s="147"/>
      <c r="G49" s="147"/>
      <c r="H49" s="147"/>
      <c r="I49" s="147"/>
    </row>
    <row r="50" spans="2:9" ht="17.25" hidden="1" thickBot="1" thickTop="1">
      <c r="B50" s="144" t="s">
        <v>14</v>
      </c>
      <c r="C50" s="5" t="s">
        <v>18</v>
      </c>
      <c r="D50" s="6"/>
      <c r="E50" s="7"/>
      <c r="F50" s="7"/>
      <c r="G50" s="7"/>
      <c r="H50" s="7"/>
      <c r="I50" s="8"/>
    </row>
    <row r="51" spans="2:9" ht="17.25" hidden="1" thickBot="1" thickTop="1">
      <c r="B51" s="144"/>
      <c r="C51" s="9" t="s">
        <v>19</v>
      </c>
      <c r="D51" s="7"/>
      <c r="E51" s="10"/>
      <c r="F51" s="10"/>
      <c r="G51" s="10"/>
      <c r="H51" s="10"/>
      <c r="I51" s="7"/>
    </row>
    <row r="52" spans="2:9" ht="17.25" hidden="1" thickBot="1" thickTop="1">
      <c r="B52" s="144" t="s">
        <v>15</v>
      </c>
      <c r="C52" s="5" t="s">
        <v>18</v>
      </c>
      <c r="D52" s="7"/>
      <c r="E52" s="10"/>
      <c r="F52" s="10"/>
      <c r="G52" s="10"/>
      <c r="H52" s="10"/>
      <c r="I52" s="7"/>
    </row>
    <row r="53" spans="2:9" ht="17.25" hidden="1" thickBot="1" thickTop="1">
      <c r="B53" s="144"/>
      <c r="C53" s="5" t="s">
        <v>19</v>
      </c>
      <c r="D53" s="10"/>
      <c r="E53" s="10"/>
      <c r="F53" s="10"/>
      <c r="G53" s="10"/>
      <c r="H53" s="10"/>
      <c r="I53" s="7"/>
    </row>
    <row r="54" ht="25.5" customHeight="1"/>
  </sheetData>
  <sheetProtection/>
  <mergeCells count="37">
    <mergeCell ref="B15:C16"/>
    <mergeCell ref="D15:D16"/>
    <mergeCell ref="B20:C20"/>
    <mergeCell ref="B21:C21"/>
    <mergeCell ref="B14:C14"/>
    <mergeCell ref="D14:I14"/>
    <mergeCell ref="B17:C17"/>
    <mergeCell ref="B19:C19"/>
    <mergeCell ref="E15:H15"/>
    <mergeCell ref="B18:C18"/>
    <mergeCell ref="B11:C11"/>
    <mergeCell ref="D11:I11"/>
    <mergeCell ref="B43:C43"/>
    <mergeCell ref="B50:B51"/>
    <mergeCell ref="B52:B53"/>
    <mergeCell ref="I15:I16"/>
    <mergeCell ref="B44:I44"/>
    <mergeCell ref="B47:B48"/>
    <mergeCell ref="B49:I49"/>
    <mergeCell ref="B45:B46"/>
    <mergeCell ref="D5:I5"/>
    <mergeCell ref="B6:C6"/>
    <mergeCell ref="D6:I6"/>
    <mergeCell ref="A9:A10"/>
    <mergeCell ref="B9:C10"/>
    <mergeCell ref="D9:I9"/>
    <mergeCell ref="D10:I10"/>
    <mergeCell ref="B12:C12"/>
    <mergeCell ref="D12:I12"/>
    <mergeCell ref="B13:C13"/>
    <mergeCell ref="D13:I13"/>
    <mergeCell ref="B2:I2"/>
    <mergeCell ref="B7:C7"/>
    <mergeCell ref="D7:I7"/>
    <mergeCell ref="B8:C8"/>
    <mergeCell ref="D8:I8"/>
    <mergeCell ref="B5:C5"/>
  </mergeCells>
  <printOptions/>
  <pageMargins left="0.43" right="0.2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zoomScalePageLayoutView="0" workbookViewId="0" topLeftCell="A1">
      <selection activeCell="B61" sqref="B61:D61"/>
    </sheetView>
  </sheetViews>
  <sheetFormatPr defaultColWidth="9.140625" defaultRowHeight="15"/>
  <cols>
    <col min="1" max="1" width="9.00390625" style="15" customWidth="1"/>
    <col min="2" max="2" width="62.8515625" style="13" customWidth="1"/>
    <col min="3" max="3" width="23.8515625" style="12" customWidth="1"/>
    <col min="4" max="4" width="27.57421875" style="14" customWidth="1"/>
  </cols>
  <sheetData>
    <row r="1" ht="16.5" thickBot="1"/>
    <row r="2" spans="1:4" ht="30" customHeight="1" thickBot="1">
      <c r="A2" s="166" t="s">
        <v>183</v>
      </c>
      <c r="B2" s="167"/>
      <c r="C2" s="167"/>
      <c r="D2" s="168"/>
    </row>
    <row r="3" ht="14.25" customHeight="1" thickBot="1"/>
    <row r="4" spans="1:4" ht="33.75" customHeight="1">
      <c r="A4" s="78"/>
      <c r="B4" s="79" t="s">
        <v>0</v>
      </c>
      <c r="C4" s="169" t="s">
        <v>201</v>
      </c>
      <c r="D4" s="170"/>
    </row>
    <row r="5" spans="1:4" ht="15.75">
      <c r="A5" s="80"/>
      <c r="B5" s="24" t="s">
        <v>12</v>
      </c>
      <c r="C5" s="132" t="s">
        <v>199</v>
      </c>
      <c r="D5" s="171"/>
    </row>
    <row r="6" spans="1:4" ht="15.75">
      <c r="A6" s="80"/>
      <c r="B6" s="24" t="s">
        <v>13</v>
      </c>
      <c r="C6" s="127">
        <v>742443001</v>
      </c>
      <c r="D6" s="165"/>
    </row>
    <row r="7" spans="1:4" ht="33" customHeight="1">
      <c r="A7" s="80"/>
      <c r="B7" s="24" t="s">
        <v>32</v>
      </c>
      <c r="C7" s="172" t="s">
        <v>178</v>
      </c>
      <c r="D7" s="173"/>
    </row>
    <row r="8" spans="1:4" ht="15.75">
      <c r="A8" s="80"/>
      <c r="B8" s="24" t="s">
        <v>33</v>
      </c>
      <c r="C8" s="163" t="s">
        <v>204</v>
      </c>
      <c r="D8" s="164"/>
    </row>
    <row r="9" spans="1:4" ht="34.5" customHeight="1">
      <c r="A9" s="80"/>
      <c r="B9" s="25" t="s">
        <v>70</v>
      </c>
      <c r="C9" s="127" t="s">
        <v>175</v>
      </c>
      <c r="D9" s="165"/>
    </row>
    <row r="10" spans="1:4" ht="15.75">
      <c r="A10" s="80"/>
      <c r="B10" s="81"/>
      <c r="C10" s="70"/>
      <c r="D10" s="82"/>
    </row>
    <row r="11" spans="1:4" ht="14.25" customHeight="1">
      <c r="A11" s="80"/>
      <c r="B11" s="81"/>
      <c r="C11" s="70"/>
      <c r="D11" s="82"/>
    </row>
    <row r="12" spans="1:4" s="11" customFormat="1" ht="34.5" customHeight="1">
      <c r="A12" s="71" t="s">
        <v>69</v>
      </c>
      <c r="B12" s="26" t="s">
        <v>2</v>
      </c>
      <c r="C12" s="31" t="s">
        <v>71</v>
      </c>
      <c r="D12" s="72" t="s">
        <v>3</v>
      </c>
    </row>
    <row r="13" spans="1:4" ht="22.5" customHeight="1">
      <c r="A13" s="71">
        <v>1</v>
      </c>
      <c r="B13" s="25" t="s">
        <v>73</v>
      </c>
      <c r="C13" s="32" t="s">
        <v>72</v>
      </c>
      <c r="D13" s="83">
        <v>179993.77</v>
      </c>
    </row>
    <row r="14" spans="1:4" ht="33" customHeight="1">
      <c r="A14" s="71">
        <v>2</v>
      </c>
      <c r="B14" s="25" t="s">
        <v>79</v>
      </c>
      <c r="C14" s="32" t="s">
        <v>72</v>
      </c>
      <c r="D14" s="83">
        <v>233887.9</v>
      </c>
    </row>
    <row r="15" spans="1:4" ht="15.75" customHeight="1">
      <c r="A15" s="71"/>
      <c r="B15" s="27" t="s">
        <v>74</v>
      </c>
      <c r="C15" s="32"/>
      <c r="D15" s="83"/>
    </row>
    <row r="16" spans="1:4" ht="20.25" customHeight="1">
      <c r="A16" s="71" t="s">
        <v>86</v>
      </c>
      <c r="B16" s="28" t="s">
        <v>20</v>
      </c>
      <c r="C16" s="32" t="s">
        <v>72</v>
      </c>
      <c r="D16" s="83"/>
    </row>
    <row r="17" spans="1:4" ht="18.75" customHeight="1">
      <c r="A17" s="71" t="s">
        <v>87</v>
      </c>
      <c r="B17" s="28" t="s">
        <v>186</v>
      </c>
      <c r="C17" s="32" t="s">
        <v>72</v>
      </c>
      <c r="D17" s="83">
        <v>193121.95192571942</v>
      </c>
    </row>
    <row r="18" spans="1:4" ht="47.25">
      <c r="A18" s="71" t="s">
        <v>88</v>
      </c>
      <c r="B18" s="27" t="s">
        <v>22</v>
      </c>
      <c r="C18" s="32" t="s">
        <v>72</v>
      </c>
      <c r="D18" s="83">
        <v>225.86</v>
      </c>
    </row>
    <row r="19" spans="1:4" ht="19.5" customHeight="1">
      <c r="A19" s="71" t="s">
        <v>89</v>
      </c>
      <c r="B19" s="27" t="s">
        <v>76</v>
      </c>
      <c r="C19" s="32" t="s">
        <v>75</v>
      </c>
      <c r="D19" s="110">
        <v>3.6431382669849675</v>
      </c>
    </row>
    <row r="20" spans="1:4" ht="18" customHeight="1">
      <c r="A20" s="71" t="s">
        <v>90</v>
      </c>
      <c r="B20" s="27" t="s">
        <v>23</v>
      </c>
      <c r="C20" s="32" t="s">
        <v>77</v>
      </c>
      <c r="D20" s="83">
        <v>61.995999999999995</v>
      </c>
    </row>
    <row r="21" spans="1:4" ht="35.25" customHeight="1">
      <c r="A21" s="71" t="s">
        <v>91</v>
      </c>
      <c r="B21" s="27" t="s">
        <v>24</v>
      </c>
      <c r="C21" s="32" t="s">
        <v>72</v>
      </c>
      <c r="D21" s="83">
        <v>51.3</v>
      </c>
    </row>
    <row r="22" spans="1:4" ht="31.5">
      <c r="A22" s="71" t="s">
        <v>92</v>
      </c>
      <c r="B22" s="27" t="s">
        <v>78</v>
      </c>
      <c r="C22" s="32" t="s">
        <v>72</v>
      </c>
      <c r="D22" s="83">
        <v>448.6</v>
      </c>
    </row>
    <row r="23" spans="1:4" ht="33" customHeight="1">
      <c r="A23" s="71" t="s">
        <v>93</v>
      </c>
      <c r="B23" s="27" t="s">
        <v>25</v>
      </c>
      <c r="C23" s="32" t="s">
        <v>72</v>
      </c>
      <c r="D23" s="84">
        <v>5419</v>
      </c>
    </row>
    <row r="24" spans="1:4" ht="47.25">
      <c r="A24" s="71" t="s">
        <v>94</v>
      </c>
      <c r="B24" s="27" t="s">
        <v>26</v>
      </c>
      <c r="C24" s="32" t="s">
        <v>72</v>
      </c>
      <c r="D24" s="84">
        <v>2814</v>
      </c>
    </row>
    <row r="25" spans="1:4" ht="409.5">
      <c r="A25" s="71" t="s">
        <v>95</v>
      </c>
      <c r="B25" s="27" t="s">
        <v>80</v>
      </c>
      <c r="C25" s="32" t="s">
        <v>72</v>
      </c>
      <c r="D25" s="83">
        <v>6704.992</v>
      </c>
    </row>
    <row r="26" spans="1:4" ht="409.5">
      <c r="A26" s="71"/>
      <c r="B26" s="27" t="s">
        <v>74</v>
      </c>
      <c r="C26" s="32"/>
      <c r="D26" s="83"/>
    </row>
    <row r="27" spans="1:4" ht="31.5">
      <c r="A27" s="71" t="s">
        <v>96</v>
      </c>
      <c r="B27" s="30" t="s">
        <v>27</v>
      </c>
      <c r="C27" s="32" t="s">
        <v>72</v>
      </c>
      <c r="D27" s="83">
        <v>3201.53</v>
      </c>
    </row>
    <row r="28" spans="1:4" ht="409.5">
      <c r="A28" s="71" t="s">
        <v>97</v>
      </c>
      <c r="B28" s="27" t="s">
        <v>98</v>
      </c>
      <c r="C28" s="32" t="s">
        <v>72</v>
      </c>
      <c r="D28" s="83">
        <v>9027.5</v>
      </c>
    </row>
    <row r="29" spans="1:4" ht="409.5">
      <c r="A29" s="71"/>
      <c r="B29" s="27" t="s">
        <v>74</v>
      </c>
      <c r="C29" s="32"/>
      <c r="D29" s="83"/>
    </row>
    <row r="30" spans="1:4" ht="31.5">
      <c r="A30" s="71" t="s">
        <v>99</v>
      </c>
      <c r="B30" s="30" t="s">
        <v>27</v>
      </c>
      <c r="C30" s="32" t="s">
        <v>72</v>
      </c>
      <c r="D30" s="83">
        <v>3198.42</v>
      </c>
    </row>
    <row r="31" spans="1:4" ht="31.5">
      <c r="A31" s="71" t="s">
        <v>100</v>
      </c>
      <c r="B31" s="27" t="s">
        <v>28</v>
      </c>
      <c r="C31" s="32" t="s">
        <v>72</v>
      </c>
      <c r="D31" s="83">
        <v>14890.64</v>
      </c>
    </row>
    <row r="32" spans="1:4" ht="66" customHeight="1">
      <c r="A32" s="71" t="s">
        <v>101</v>
      </c>
      <c r="B32" s="27" t="s">
        <v>174</v>
      </c>
      <c r="C32" s="32" t="s">
        <v>72</v>
      </c>
      <c r="D32" s="83">
        <v>1184.07</v>
      </c>
    </row>
    <row r="33" spans="1:4" ht="409.5">
      <c r="A33" s="71" t="s">
        <v>102</v>
      </c>
      <c r="B33" s="25" t="s">
        <v>81</v>
      </c>
      <c r="C33" s="32" t="s">
        <v>72</v>
      </c>
      <c r="D33" s="83">
        <v>-53894.19490071942</v>
      </c>
    </row>
    <row r="34" spans="1:4" ht="409.5">
      <c r="A34" s="71" t="s">
        <v>103</v>
      </c>
      <c r="B34" s="25" t="s">
        <v>179</v>
      </c>
      <c r="C34" s="32" t="s">
        <v>72</v>
      </c>
      <c r="D34" s="72"/>
    </row>
    <row r="35" spans="1:4" ht="409.5">
      <c r="A35" s="71"/>
      <c r="B35" s="27" t="s">
        <v>74</v>
      </c>
      <c r="C35" s="32"/>
      <c r="D35" s="72"/>
    </row>
    <row r="36" spans="1:4" ht="66" customHeight="1">
      <c r="A36" s="71" t="s">
        <v>104</v>
      </c>
      <c r="B36" s="27" t="s">
        <v>82</v>
      </c>
      <c r="C36" s="32" t="s">
        <v>72</v>
      </c>
      <c r="D36" s="72"/>
    </row>
    <row r="37" spans="1:4" ht="409.5">
      <c r="A37" s="102" t="s">
        <v>105</v>
      </c>
      <c r="B37" s="25" t="s">
        <v>83</v>
      </c>
      <c r="C37" s="32" t="s">
        <v>72</v>
      </c>
      <c r="D37" s="72"/>
    </row>
    <row r="38" spans="1:4" ht="409.5">
      <c r="A38" s="71"/>
      <c r="B38" s="27" t="s">
        <v>74</v>
      </c>
      <c r="C38" s="32"/>
      <c r="D38" s="72"/>
    </row>
    <row r="39" spans="1:4" ht="409.5">
      <c r="A39" s="71" t="s">
        <v>106</v>
      </c>
      <c r="B39" s="27" t="s">
        <v>84</v>
      </c>
      <c r="C39" s="32" t="s">
        <v>72</v>
      </c>
      <c r="D39" s="72"/>
    </row>
    <row r="40" spans="1:4" ht="47.25">
      <c r="A40" s="102" t="s">
        <v>107</v>
      </c>
      <c r="B40" s="25" t="s">
        <v>85</v>
      </c>
      <c r="C40" s="32"/>
      <c r="D40" s="72"/>
    </row>
    <row r="41" spans="1:4" ht="409.5">
      <c r="A41" s="71" t="s">
        <v>108</v>
      </c>
      <c r="B41" s="25" t="s">
        <v>114</v>
      </c>
      <c r="C41" s="32" t="s">
        <v>113</v>
      </c>
      <c r="D41" s="72">
        <v>395</v>
      </c>
    </row>
    <row r="42" spans="1:4" ht="409.5">
      <c r="A42" s="71" t="s">
        <v>109</v>
      </c>
      <c r="B42" s="25" t="s">
        <v>115</v>
      </c>
      <c r="C42" s="32" t="s">
        <v>113</v>
      </c>
      <c r="D42" s="72"/>
    </row>
    <row r="43" spans="1:4" ht="409.5">
      <c r="A43" s="71" t="s">
        <v>110</v>
      </c>
      <c r="B43" s="25" t="s">
        <v>117</v>
      </c>
      <c r="C43" s="32" t="s">
        <v>116</v>
      </c>
      <c r="D43" s="72">
        <v>406.08</v>
      </c>
    </row>
    <row r="44" spans="1:4" ht="409.5">
      <c r="A44" s="71" t="s">
        <v>111</v>
      </c>
      <c r="B44" s="25" t="s">
        <v>118</v>
      </c>
      <c r="C44" s="32" t="s">
        <v>116</v>
      </c>
      <c r="D44" s="72"/>
    </row>
    <row r="45" spans="1:4" ht="409.5">
      <c r="A45" s="71" t="s">
        <v>112</v>
      </c>
      <c r="B45" s="25" t="s">
        <v>119</v>
      </c>
      <c r="C45" s="32" t="s">
        <v>116</v>
      </c>
      <c r="D45" s="72">
        <v>390</v>
      </c>
    </row>
    <row r="46" spans="1:4" ht="409.5">
      <c r="A46" s="71"/>
      <c r="B46" s="27" t="s">
        <v>74</v>
      </c>
      <c r="C46" s="32"/>
      <c r="D46" s="72"/>
    </row>
    <row r="47" spans="1:4" ht="409.5">
      <c r="A47" s="71" t="s">
        <v>120</v>
      </c>
      <c r="B47" s="28" t="s">
        <v>122</v>
      </c>
      <c r="C47" s="32" t="s">
        <v>116</v>
      </c>
      <c r="D47" s="72">
        <v>390</v>
      </c>
    </row>
    <row r="48" spans="1:4" ht="409.5">
      <c r="A48" s="71" t="s">
        <v>121</v>
      </c>
      <c r="B48" s="28" t="s">
        <v>123</v>
      </c>
      <c r="C48" s="32" t="s">
        <v>116</v>
      </c>
      <c r="D48" s="72"/>
    </row>
    <row r="49" spans="1:4" ht="32.25" customHeight="1">
      <c r="A49" s="71" t="s">
        <v>124</v>
      </c>
      <c r="B49" s="25" t="s">
        <v>134</v>
      </c>
      <c r="C49" s="32" t="s">
        <v>135</v>
      </c>
      <c r="D49" s="72"/>
    </row>
    <row r="50" spans="1:4" ht="31.5">
      <c r="A50" s="71" t="s">
        <v>125</v>
      </c>
      <c r="B50" s="25" t="s">
        <v>137</v>
      </c>
      <c r="C50" s="32" t="s">
        <v>136</v>
      </c>
      <c r="D50" s="72"/>
    </row>
    <row r="51" spans="1:4" ht="31.5">
      <c r="A51" s="71" t="s">
        <v>126</v>
      </c>
      <c r="B51" s="25" t="s">
        <v>139</v>
      </c>
      <c r="C51" s="32" t="s">
        <v>136</v>
      </c>
      <c r="D51" s="72"/>
    </row>
    <row r="52" spans="1:4" ht="409.5">
      <c r="A52" s="71" t="s">
        <v>127</v>
      </c>
      <c r="B52" s="25" t="s">
        <v>140</v>
      </c>
      <c r="C52" s="32" t="s">
        <v>138</v>
      </c>
      <c r="D52" s="72"/>
    </row>
    <row r="53" spans="1:4" ht="409.5">
      <c r="A53" s="71" t="s">
        <v>128</v>
      </c>
      <c r="B53" s="25" t="s">
        <v>141</v>
      </c>
      <c r="C53" s="32" t="s">
        <v>138</v>
      </c>
      <c r="D53" s="72"/>
    </row>
    <row r="54" spans="1:4" ht="409.5">
      <c r="A54" s="71" t="s">
        <v>129</v>
      </c>
      <c r="B54" s="25" t="s">
        <v>142</v>
      </c>
      <c r="C54" s="32" t="s">
        <v>138</v>
      </c>
      <c r="D54" s="72"/>
    </row>
    <row r="55" spans="1:4" ht="31.5">
      <c r="A55" s="71" t="s">
        <v>130</v>
      </c>
      <c r="B55" s="25" t="s">
        <v>144</v>
      </c>
      <c r="C55" s="32" t="s">
        <v>143</v>
      </c>
      <c r="D55" s="108">
        <v>47</v>
      </c>
    </row>
    <row r="56" spans="1:4" ht="31.5">
      <c r="A56" s="71" t="s">
        <v>131</v>
      </c>
      <c r="B56" s="25" t="s">
        <v>146</v>
      </c>
      <c r="C56" s="32" t="s">
        <v>145</v>
      </c>
      <c r="D56" s="72">
        <v>177.77</v>
      </c>
    </row>
    <row r="57" spans="1:4" ht="31.5">
      <c r="A57" s="71" t="s">
        <v>132</v>
      </c>
      <c r="B57" s="25" t="s">
        <v>148</v>
      </c>
      <c r="C57" s="32" t="s">
        <v>147</v>
      </c>
      <c r="D57" s="109">
        <v>0.055</v>
      </c>
    </row>
    <row r="58" spans="1:4" ht="32.25" thickBot="1">
      <c r="A58" s="85" t="s">
        <v>133</v>
      </c>
      <c r="B58" s="86" t="s">
        <v>168</v>
      </c>
      <c r="C58" s="87" t="s">
        <v>149</v>
      </c>
      <c r="D58" s="88">
        <v>1.5</v>
      </c>
    </row>
    <row r="61" spans="2:4" ht="45" customHeight="1">
      <c r="B61" s="161" t="s">
        <v>203</v>
      </c>
      <c r="C61" s="161"/>
      <c r="D61" s="161"/>
    </row>
    <row r="62" spans="2:4" ht="38.25" customHeight="1">
      <c r="B62" s="161"/>
      <c r="C62" s="162"/>
      <c r="D62" s="162"/>
    </row>
    <row r="66" ht="14.25" customHeight="1"/>
  </sheetData>
  <sheetProtection/>
  <mergeCells count="9">
    <mergeCell ref="B62:D62"/>
    <mergeCell ref="C8:D8"/>
    <mergeCell ref="C9:D9"/>
    <mergeCell ref="A2:D2"/>
    <mergeCell ref="C4:D4"/>
    <mergeCell ref="C5:D5"/>
    <mergeCell ref="C6:D6"/>
    <mergeCell ref="C7:D7"/>
    <mergeCell ref="B61:D61"/>
  </mergeCells>
  <printOptions/>
  <pageMargins left="0.53" right="0.55" top="0.56" bottom="0.22" header="0.31496062992125984" footer="0.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9.140625" style="2" customWidth="1"/>
    <col min="2" max="2" width="8.57421875" style="20" customWidth="1"/>
    <col min="3" max="3" width="37.140625" style="4" customWidth="1"/>
    <col min="4" max="4" width="19.00390625" style="21" customWidth="1"/>
    <col min="5" max="5" width="23.421875" style="4" customWidth="1"/>
    <col min="6" max="6" width="25.8515625" style="16" customWidth="1"/>
    <col min="7" max="8" width="9.140625" style="16" customWidth="1"/>
    <col min="9" max="16384" width="9.140625" style="2" customWidth="1"/>
  </cols>
  <sheetData>
    <row r="1" ht="16.5" thickBot="1"/>
    <row r="2" spans="2:5" ht="24.75" customHeight="1" thickBot="1">
      <c r="B2" s="124" t="s">
        <v>180</v>
      </c>
      <c r="C2" s="125"/>
      <c r="D2" s="125"/>
      <c r="E2" s="126"/>
    </row>
    <row r="3" spans="3:5" ht="16.5" thickBot="1">
      <c r="C3" s="3"/>
      <c r="D3" s="3"/>
      <c r="E3" s="3"/>
    </row>
    <row r="4" spans="2:5" ht="32.25" customHeight="1">
      <c r="B4" s="66"/>
      <c r="C4" s="67" t="s">
        <v>0</v>
      </c>
      <c r="D4" s="169" t="s">
        <v>198</v>
      </c>
      <c r="E4" s="170"/>
    </row>
    <row r="5" spans="2:5" ht="15.75">
      <c r="B5" s="68"/>
      <c r="C5" s="36" t="s">
        <v>12</v>
      </c>
      <c r="D5" s="132" t="s">
        <v>199</v>
      </c>
      <c r="E5" s="171"/>
    </row>
    <row r="6" spans="2:5" ht="15.75">
      <c r="B6" s="68"/>
      <c r="C6" s="36" t="s">
        <v>13</v>
      </c>
      <c r="D6" s="127">
        <v>742443001</v>
      </c>
      <c r="E6" s="165"/>
    </row>
    <row r="7" spans="2:5" ht="30" customHeight="1">
      <c r="B7" s="68"/>
      <c r="C7" s="36" t="s">
        <v>32</v>
      </c>
      <c r="D7" s="172" t="s">
        <v>178</v>
      </c>
      <c r="E7" s="173"/>
    </row>
    <row r="8" spans="2:5" ht="15.75">
      <c r="B8" s="68"/>
      <c r="C8" s="36" t="s">
        <v>33</v>
      </c>
      <c r="D8" s="163" t="s">
        <v>204</v>
      </c>
      <c r="E8" s="164"/>
    </row>
    <row r="9" spans="2:5" ht="15.75">
      <c r="B9" s="68"/>
      <c r="C9" s="69"/>
      <c r="D9" s="70"/>
      <c r="E9" s="55"/>
    </row>
    <row r="10" spans="2:8" s="19" customFormat="1" ht="31.5">
      <c r="B10" s="71" t="s">
        <v>69</v>
      </c>
      <c r="C10" s="37" t="s">
        <v>2</v>
      </c>
      <c r="D10" s="31" t="s">
        <v>71</v>
      </c>
      <c r="E10" s="72" t="s">
        <v>3</v>
      </c>
      <c r="F10" s="12"/>
      <c r="G10" s="12"/>
      <c r="H10" s="12"/>
    </row>
    <row r="11" spans="2:8" s="1" customFormat="1" ht="31.5">
      <c r="B11" s="73">
        <v>1</v>
      </c>
      <c r="C11" s="38" t="s">
        <v>66</v>
      </c>
      <c r="D11" s="33" t="s">
        <v>150</v>
      </c>
      <c r="E11" s="107">
        <f>E12+E16+E32</f>
        <v>193121.95192571942</v>
      </c>
      <c r="F11" s="17"/>
      <c r="G11" s="17"/>
      <c r="H11" s="17"/>
    </row>
    <row r="12" spans="2:8" s="1" customFormat="1" ht="15.75">
      <c r="B12" s="73" t="s">
        <v>154</v>
      </c>
      <c r="C12" s="38" t="s">
        <v>40</v>
      </c>
      <c r="D12" s="33" t="s">
        <v>150</v>
      </c>
      <c r="E12" s="107">
        <f>E14*E13/1000</f>
        <v>74292.58983959365</v>
      </c>
      <c r="F12" s="17"/>
      <c r="G12" s="17"/>
      <c r="H12" s="17"/>
    </row>
    <row r="13" spans="2:8" s="1" customFormat="1" ht="15.75">
      <c r="B13" s="73"/>
      <c r="C13" s="39" t="s">
        <v>163</v>
      </c>
      <c r="D13" s="34" t="s">
        <v>151</v>
      </c>
      <c r="E13" s="107">
        <v>1033.8976895800643</v>
      </c>
      <c r="F13" s="17"/>
      <c r="G13" s="17"/>
      <c r="H13" s="17"/>
    </row>
    <row r="14" spans="2:8" s="1" customFormat="1" ht="15.75">
      <c r="B14" s="73"/>
      <c r="C14" s="39" t="s">
        <v>162</v>
      </c>
      <c r="D14" s="34" t="s">
        <v>152</v>
      </c>
      <c r="E14" s="107">
        <v>71856.81</v>
      </c>
      <c r="F14" s="17"/>
      <c r="G14" s="17"/>
      <c r="H14" s="17"/>
    </row>
    <row r="15" spans="2:8" s="1" customFormat="1" ht="15.75">
      <c r="B15" s="73"/>
      <c r="C15" s="39" t="s">
        <v>21</v>
      </c>
      <c r="D15" s="174" t="s">
        <v>190</v>
      </c>
      <c r="E15" s="175"/>
      <c r="F15" s="17"/>
      <c r="G15" s="17"/>
      <c r="H15" s="17"/>
    </row>
    <row r="16" spans="2:8" s="1" customFormat="1" ht="15.75">
      <c r="B16" s="73" t="s">
        <v>157</v>
      </c>
      <c r="C16" s="38" t="s">
        <v>153</v>
      </c>
      <c r="D16" s="33" t="s">
        <v>150</v>
      </c>
      <c r="E16" s="107">
        <f>E20+E24</f>
        <v>118571.50205737817</v>
      </c>
      <c r="F16" s="17"/>
      <c r="G16" s="17"/>
      <c r="H16" s="17"/>
    </row>
    <row r="17" spans="2:8" s="1" customFormat="1" ht="31.5">
      <c r="B17" s="73"/>
      <c r="C17" s="39" t="s">
        <v>161</v>
      </c>
      <c r="D17" s="34" t="s">
        <v>158</v>
      </c>
      <c r="E17" s="107">
        <f>E16/E18*1000</f>
        <v>3141.0936673651277</v>
      </c>
      <c r="F17" s="17"/>
      <c r="G17" s="17"/>
      <c r="H17" s="17"/>
    </row>
    <row r="18" spans="2:8" s="1" customFormat="1" ht="15.75">
      <c r="B18" s="73"/>
      <c r="C18" s="39" t="s">
        <v>162</v>
      </c>
      <c r="D18" s="34" t="s">
        <v>159</v>
      </c>
      <c r="E18" s="107">
        <f>E22+E26</f>
        <v>37748.477</v>
      </c>
      <c r="F18" s="17"/>
      <c r="G18" s="17"/>
      <c r="H18" s="17"/>
    </row>
    <row r="19" spans="2:8" s="1" customFormat="1" ht="15.75">
      <c r="B19" s="73"/>
      <c r="C19" s="39" t="s">
        <v>21</v>
      </c>
      <c r="D19" s="174" t="s">
        <v>190</v>
      </c>
      <c r="E19" s="175"/>
      <c r="F19" s="17"/>
      <c r="G19" s="17"/>
      <c r="H19" s="17"/>
    </row>
    <row r="20" spans="2:8" s="1" customFormat="1" ht="15.75">
      <c r="B20" s="73" t="s">
        <v>155</v>
      </c>
      <c r="C20" s="40" t="s">
        <v>42</v>
      </c>
      <c r="D20" s="33" t="s">
        <v>150</v>
      </c>
      <c r="E20" s="107">
        <f>E22*E21/1000</f>
        <v>110778.04259623561</v>
      </c>
      <c r="F20" s="17"/>
      <c r="G20" s="17"/>
      <c r="H20" s="17"/>
    </row>
    <row r="21" spans="2:8" s="1" customFormat="1" ht="15.75">
      <c r="B21" s="73"/>
      <c r="C21" s="29" t="s">
        <v>166</v>
      </c>
      <c r="D21" s="34" t="s">
        <v>158</v>
      </c>
      <c r="E21" s="107">
        <v>3149.962789980144</v>
      </c>
      <c r="F21" s="17"/>
      <c r="G21" s="17"/>
      <c r="H21" s="17"/>
    </row>
    <row r="22" spans="2:8" s="1" customFormat="1" ht="15.75">
      <c r="B22" s="73"/>
      <c r="C22" s="29" t="s">
        <v>160</v>
      </c>
      <c r="D22" s="34" t="s">
        <v>159</v>
      </c>
      <c r="E22" s="107">
        <f>35.168048*1000</f>
        <v>35168.047999999995</v>
      </c>
      <c r="F22" s="17"/>
      <c r="G22" s="17"/>
      <c r="H22" s="17"/>
    </row>
    <row r="23" spans="2:8" s="1" customFormat="1" ht="15.75">
      <c r="B23" s="73"/>
      <c r="C23" s="29" t="s">
        <v>21</v>
      </c>
      <c r="D23" s="174"/>
      <c r="E23" s="175"/>
      <c r="F23" s="17"/>
      <c r="G23" s="17"/>
      <c r="H23" s="17"/>
    </row>
    <row r="24" spans="2:8" s="1" customFormat="1" ht="15.75">
      <c r="B24" s="73" t="s">
        <v>156</v>
      </c>
      <c r="C24" s="40" t="s">
        <v>43</v>
      </c>
      <c r="D24" s="33" t="s">
        <v>150</v>
      </c>
      <c r="E24" s="107">
        <f>E26*E25/1000</f>
        <v>7793.459461142558</v>
      </c>
      <c r="F24" s="17"/>
      <c r="G24" s="17"/>
      <c r="H24" s="17"/>
    </row>
    <row r="25" spans="2:8" s="1" customFormat="1" ht="15.75">
      <c r="B25" s="73"/>
      <c r="C25" s="29" t="s">
        <v>166</v>
      </c>
      <c r="D25" s="34" t="s">
        <v>158</v>
      </c>
      <c r="E25" s="107">
        <v>3020.218522246711</v>
      </c>
      <c r="F25" s="17"/>
      <c r="G25" s="17"/>
      <c r="H25" s="17"/>
    </row>
    <row r="26" spans="2:8" s="1" customFormat="1" ht="15.75">
      <c r="B26" s="73"/>
      <c r="C26" s="29" t="s">
        <v>160</v>
      </c>
      <c r="D26" s="34" t="s">
        <v>159</v>
      </c>
      <c r="E26" s="107">
        <v>2580.429</v>
      </c>
      <c r="F26" s="17"/>
      <c r="G26" s="17"/>
      <c r="H26" s="17"/>
    </row>
    <row r="27" spans="2:8" s="1" customFormat="1" ht="15.75">
      <c r="B27" s="73"/>
      <c r="C27" s="29" t="s">
        <v>21</v>
      </c>
      <c r="D27" s="174"/>
      <c r="E27" s="175"/>
      <c r="F27" s="17"/>
      <c r="G27" s="17"/>
      <c r="H27" s="17"/>
    </row>
    <row r="28" spans="2:8" s="1" customFormat="1" ht="15.75">
      <c r="B28" s="73" t="s">
        <v>164</v>
      </c>
      <c r="C28" s="38" t="s">
        <v>44</v>
      </c>
      <c r="D28" s="33" t="s">
        <v>150</v>
      </c>
      <c r="E28" s="58"/>
      <c r="F28" s="17"/>
      <c r="G28" s="17"/>
      <c r="H28" s="17"/>
    </row>
    <row r="29" spans="2:8" s="1" customFormat="1" ht="15.75">
      <c r="B29" s="73"/>
      <c r="C29" s="39" t="s">
        <v>163</v>
      </c>
      <c r="D29" s="34" t="s">
        <v>151</v>
      </c>
      <c r="E29" s="58"/>
      <c r="F29" s="17"/>
      <c r="G29" s="17"/>
      <c r="H29" s="17"/>
    </row>
    <row r="30" spans="2:8" s="1" customFormat="1" ht="15.75">
      <c r="B30" s="73"/>
      <c r="C30" s="39" t="s">
        <v>162</v>
      </c>
      <c r="D30" s="34" t="s">
        <v>152</v>
      </c>
      <c r="E30" s="58"/>
      <c r="F30" s="17"/>
      <c r="G30" s="17"/>
      <c r="H30" s="17"/>
    </row>
    <row r="31" spans="2:8" s="1" customFormat="1" ht="15.75">
      <c r="B31" s="73"/>
      <c r="C31" s="39" t="s">
        <v>21</v>
      </c>
      <c r="D31" s="174"/>
      <c r="E31" s="175"/>
      <c r="F31" s="17"/>
      <c r="G31" s="17"/>
      <c r="H31" s="17"/>
    </row>
    <row r="32" spans="2:8" s="1" customFormat="1" ht="15.75">
      <c r="B32" s="73" t="s">
        <v>165</v>
      </c>
      <c r="C32" s="38" t="s">
        <v>45</v>
      </c>
      <c r="D32" s="33" t="s">
        <v>150</v>
      </c>
      <c r="E32" s="107">
        <f>E34*E33/1000</f>
        <v>257.8600287476268</v>
      </c>
      <c r="F32" s="17"/>
      <c r="G32" s="17"/>
      <c r="H32" s="17"/>
    </row>
    <row r="33" spans="2:8" s="1" customFormat="1" ht="15.75">
      <c r="B33" s="73"/>
      <c r="C33" s="39" t="s">
        <v>163</v>
      </c>
      <c r="D33" s="34" t="s">
        <v>151</v>
      </c>
      <c r="E33" s="107">
        <v>4903.5217792260555</v>
      </c>
      <c r="F33" s="17"/>
      <c r="G33" s="17"/>
      <c r="H33" s="17"/>
    </row>
    <row r="34" spans="2:8" s="1" customFormat="1" ht="15.75">
      <c r="B34" s="73"/>
      <c r="C34" s="39" t="s">
        <v>162</v>
      </c>
      <c r="D34" s="34" t="s">
        <v>152</v>
      </c>
      <c r="E34" s="107">
        <v>52.5867</v>
      </c>
      <c r="F34" s="17"/>
      <c r="G34" s="17"/>
      <c r="H34" s="17"/>
    </row>
    <row r="35" spans="2:8" s="1" customFormat="1" ht="15.75">
      <c r="B35" s="73"/>
      <c r="C35" s="39" t="s">
        <v>21</v>
      </c>
      <c r="D35" s="174" t="s">
        <v>189</v>
      </c>
      <c r="E35" s="175"/>
      <c r="F35" s="17"/>
      <c r="G35" s="17"/>
      <c r="H35" s="17"/>
    </row>
    <row r="36" spans="2:8" s="1" customFormat="1" ht="15.75" hidden="1">
      <c r="B36" s="73"/>
      <c r="C36" s="38" t="s">
        <v>46</v>
      </c>
      <c r="D36" s="42"/>
      <c r="E36" s="58"/>
      <c r="F36" s="17"/>
      <c r="G36" s="17"/>
      <c r="H36" s="17"/>
    </row>
    <row r="37" spans="2:8" s="1" customFormat="1" ht="15.75" hidden="1">
      <c r="B37" s="73"/>
      <c r="C37" s="41" t="s">
        <v>57</v>
      </c>
      <c r="D37" s="34"/>
      <c r="E37" s="58"/>
      <c r="F37" s="17"/>
      <c r="G37" s="17"/>
      <c r="H37" s="17"/>
    </row>
    <row r="38" spans="2:8" s="1" customFormat="1" ht="31.5" hidden="1">
      <c r="B38" s="73"/>
      <c r="C38" s="41" t="s">
        <v>41</v>
      </c>
      <c r="D38" s="34"/>
      <c r="E38" s="58"/>
      <c r="F38" s="17"/>
      <c r="G38" s="17"/>
      <c r="H38" s="17"/>
    </row>
    <row r="39" spans="2:8" s="1" customFormat="1" ht="15.75" hidden="1">
      <c r="B39" s="73"/>
      <c r="C39" s="41" t="s">
        <v>56</v>
      </c>
      <c r="D39" s="34"/>
      <c r="E39" s="58"/>
      <c r="F39" s="17"/>
      <c r="G39" s="17"/>
      <c r="H39" s="17"/>
    </row>
    <row r="40" spans="2:8" s="1" customFormat="1" ht="15.75" hidden="1">
      <c r="B40" s="73"/>
      <c r="C40" s="41" t="s">
        <v>21</v>
      </c>
      <c r="D40" s="34"/>
      <c r="E40" s="58"/>
      <c r="F40" s="17"/>
      <c r="G40" s="17"/>
      <c r="H40" s="17"/>
    </row>
    <row r="41" spans="2:8" s="1" customFormat="1" ht="15.75" hidden="1">
      <c r="B41" s="73"/>
      <c r="C41" s="38" t="s">
        <v>47</v>
      </c>
      <c r="D41" s="42"/>
      <c r="E41" s="58"/>
      <c r="F41" s="17"/>
      <c r="G41" s="17"/>
      <c r="H41" s="17"/>
    </row>
    <row r="42" spans="2:8" s="1" customFormat="1" ht="31.5" hidden="1">
      <c r="B42" s="73"/>
      <c r="C42" s="41" t="s">
        <v>59</v>
      </c>
      <c r="D42" s="34"/>
      <c r="E42" s="58"/>
      <c r="F42" s="17"/>
      <c r="G42" s="17"/>
      <c r="H42" s="17"/>
    </row>
    <row r="43" spans="2:8" s="1" customFormat="1" ht="31.5" hidden="1">
      <c r="B43" s="73"/>
      <c r="C43" s="41" t="s">
        <v>41</v>
      </c>
      <c r="D43" s="34"/>
      <c r="E43" s="58"/>
      <c r="F43" s="17"/>
      <c r="G43" s="17"/>
      <c r="H43" s="17"/>
    </row>
    <row r="44" spans="2:8" s="1" customFormat="1" ht="15.75" hidden="1">
      <c r="B44" s="73"/>
      <c r="C44" s="41" t="s">
        <v>56</v>
      </c>
      <c r="D44" s="34"/>
      <c r="E44" s="58"/>
      <c r="F44" s="17"/>
      <c r="G44" s="17"/>
      <c r="H44" s="17"/>
    </row>
    <row r="45" spans="2:8" s="1" customFormat="1" ht="15.75" hidden="1">
      <c r="B45" s="73"/>
      <c r="C45" s="41" t="s">
        <v>21</v>
      </c>
      <c r="D45" s="34"/>
      <c r="E45" s="58"/>
      <c r="F45" s="17"/>
      <c r="G45" s="17"/>
      <c r="H45" s="17"/>
    </row>
    <row r="46" spans="2:8" s="1" customFormat="1" ht="15.75" hidden="1">
      <c r="B46" s="73"/>
      <c r="C46" s="38" t="s">
        <v>48</v>
      </c>
      <c r="D46" s="42"/>
      <c r="E46" s="58"/>
      <c r="F46" s="17"/>
      <c r="G46" s="17"/>
      <c r="H46" s="17"/>
    </row>
    <row r="47" spans="2:8" s="1" customFormat="1" ht="15.75" hidden="1">
      <c r="B47" s="73"/>
      <c r="C47" s="41" t="s">
        <v>60</v>
      </c>
      <c r="D47" s="34"/>
      <c r="E47" s="58"/>
      <c r="F47" s="17"/>
      <c r="G47" s="17"/>
      <c r="H47" s="17"/>
    </row>
    <row r="48" spans="2:8" s="1" customFormat="1" ht="31.5" hidden="1">
      <c r="B48" s="73"/>
      <c r="C48" s="41" t="s">
        <v>41</v>
      </c>
      <c r="D48" s="34"/>
      <c r="E48" s="58"/>
      <c r="F48" s="17"/>
      <c r="G48" s="17"/>
      <c r="H48" s="17"/>
    </row>
    <row r="49" spans="2:8" s="1" customFormat="1" ht="15.75" hidden="1">
      <c r="B49" s="73"/>
      <c r="C49" s="41" t="s">
        <v>56</v>
      </c>
      <c r="D49" s="34"/>
      <c r="E49" s="58"/>
      <c r="F49" s="17"/>
      <c r="G49" s="17"/>
      <c r="H49" s="17"/>
    </row>
    <row r="50" spans="2:8" s="1" customFormat="1" ht="15.75" hidden="1">
      <c r="B50" s="73"/>
      <c r="C50" s="41" t="s">
        <v>21</v>
      </c>
      <c r="D50" s="34"/>
      <c r="E50" s="58"/>
      <c r="F50" s="17"/>
      <c r="G50" s="17"/>
      <c r="H50" s="17"/>
    </row>
    <row r="51" spans="2:8" s="1" customFormat="1" ht="15.75" hidden="1">
      <c r="B51" s="73"/>
      <c r="C51" s="38" t="s">
        <v>49</v>
      </c>
      <c r="D51" s="42"/>
      <c r="E51" s="58"/>
      <c r="F51" s="17"/>
      <c r="G51" s="17"/>
      <c r="H51" s="17"/>
    </row>
    <row r="52" spans="2:8" s="1" customFormat="1" ht="31.5" hidden="1">
      <c r="B52" s="73"/>
      <c r="C52" s="41" t="s">
        <v>61</v>
      </c>
      <c r="D52" s="34"/>
      <c r="E52" s="58"/>
      <c r="F52" s="17"/>
      <c r="G52" s="17"/>
      <c r="H52" s="17"/>
    </row>
    <row r="53" spans="2:8" s="1" customFormat="1" ht="31.5" hidden="1">
      <c r="B53" s="73"/>
      <c r="C53" s="41" t="s">
        <v>41</v>
      </c>
      <c r="D53" s="34"/>
      <c r="E53" s="58"/>
      <c r="F53" s="17"/>
      <c r="G53" s="17"/>
      <c r="H53" s="17"/>
    </row>
    <row r="54" spans="2:8" s="1" customFormat="1" ht="15.75" hidden="1">
      <c r="B54" s="73"/>
      <c r="C54" s="41" t="s">
        <v>56</v>
      </c>
      <c r="D54" s="34"/>
      <c r="E54" s="58"/>
      <c r="F54" s="17"/>
      <c r="G54" s="17"/>
      <c r="H54" s="17"/>
    </row>
    <row r="55" spans="2:8" s="1" customFormat="1" ht="15.75" hidden="1">
      <c r="B55" s="73"/>
      <c r="C55" s="41" t="s">
        <v>21</v>
      </c>
      <c r="D55" s="34"/>
      <c r="E55" s="58"/>
      <c r="F55" s="17"/>
      <c r="G55" s="17"/>
      <c r="H55" s="17"/>
    </row>
    <row r="56" spans="2:8" s="1" customFormat="1" ht="15.75" hidden="1">
      <c r="B56" s="73"/>
      <c r="C56" s="38" t="s">
        <v>50</v>
      </c>
      <c r="D56" s="42"/>
      <c r="E56" s="58"/>
      <c r="F56" s="17"/>
      <c r="G56" s="17"/>
      <c r="H56" s="17"/>
    </row>
    <row r="57" spans="2:8" s="1" customFormat="1" ht="31.5" hidden="1">
      <c r="B57" s="73"/>
      <c r="C57" s="41" t="s">
        <v>62</v>
      </c>
      <c r="D57" s="34"/>
      <c r="E57" s="58"/>
      <c r="F57" s="17"/>
      <c r="G57" s="17"/>
      <c r="H57" s="17"/>
    </row>
    <row r="58" spans="2:8" s="1" customFormat="1" ht="31.5" hidden="1">
      <c r="B58" s="73"/>
      <c r="C58" s="41" t="s">
        <v>41</v>
      </c>
      <c r="D58" s="34"/>
      <c r="E58" s="58"/>
      <c r="F58" s="17"/>
      <c r="G58" s="17"/>
      <c r="H58" s="17"/>
    </row>
    <row r="59" spans="2:8" s="1" customFormat="1" ht="15.75" hidden="1">
      <c r="B59" s="73"/>
      <c r="C59" s="41" t="s">
        <v>56</v>
      </c>
      <c r="D59" s="34"/>
      <c r="E59" s="58"/>
      <c r="F59" s="17"/>
      <c r="G59" s="17"/>
      <c r="H59" s="17"/>
    </row>
    <row r="60" spans="2:8" s="1" customFormat="1" ht="15.75" hidden="1">
      <c r="B60" s="73"/>
      <c r="C60" s="41" t="s">
        <v>21</v>
      </c>
      <c r="D60" s="34"/>
      <c r="E60" s="58"/>
      <c r="F60" s="17"/>
      <c r="G60" s="17"/>
      <c r="H60" s="17"/>
    </row>
    <row r="61" spans="2:8" s="1" customFormat="1" ht="15.75" hidden="1">
      <c r="B61" s="73"/>
      <c r="C61" s="38" t="s">
        <v>51</v>
      </c>
      <c r="D61" s="42"/>
      <c r="E61" s="58"/>
      <c r="F61" s="17"/>
      <c r="G61" s="17"/>
      <c r="H61" s="17"/>
    </row>
    <row r="62" spans="2:8" s="1" customFormat="1" ht="15.75" hidden="1">
      <c r="B62" s="73"/>
      <c r="C62" s="41" t="s">
        <v>63</v>
      </c>
      <c r="D62" s="34"/>
      <c r="E62" s="58"/>
      <c r="F62" s="17"/>
      <c r="G62" s="17"/>
      <c r="H62" s="17"/>
    </row>
    <row r="63" spans="2:8" s="1" customFormat="1" ht="31.5" hidden="1">
      <c r="B63" s="73"/>
      <c r="C63" s="41" t="s">
        <v>41</v>
      </c>
      <c r="D63" s="34"/>
      <c r="E63" s="58"/>
      <c r="F63" s="17"/>
      <c r="G63" s="17"/>
      <c r="H63" s="17"/>
    </row>
    <row r="64" spans="2:8" s="1" customFormat="1" ht="15.75" hidden="1">
      <c r="B64" s="73"/>
      <c r="C64" s="41" t="s">
        <v>56</v>
      </c>
      <c r="D64" s="34"/>
      <c r="E64" s="58"/>
      <c r="F64" s="17"/>
      <c r="G64" s="17"/>
      <c r="H64" s="17"/>
    </row>
    <row r="65" spans="2:8" s="1" customFormat="1" ht="15.75" hidden="1">
      <c r="B65" s="73"/>
      <c r="C65" s="41" t="s">
        <v>21</v>
      </c>
      <c r="D65" s="34"/>
      <c r="E65" s="58"/>
      <c r="F65" s="17"/>
      <c r="G65" s="17"/>
      <c r="H65" s="17"/>
    </row>
    <row r="66" spans="2:8" s="1" customFormat="1" ht="15.75" hidden="1">
      <c r="B66" s="73"/>
      <c r="C66" s="38" t="s">
        <v>52</v>
      </c>
      <c r="D66" s="42"/>
      <c r="E66" s="58"/>
      <c r="F66" s="17"/>
      <c r="G66" s="17"/>
      <c r="H66" s="17"/>
    </row>
    <row r="67" spans="2:8" s="1" customFormat="1" ht="31.5" hidden="1">
      <c r="B67" s="73"/>
      <c r="C67" s="41" t="s">
        <v>64</v>
      </c>
      <c r="D67" s="34"/>
      <c r="E67" s="58"/>
      <c r="F67" s="17"/>
      <c r="G67" s="17"/>
      <c r="H67" s="17"/>
    </row>
    <row r="68" spans="2:8" s="1" customFormat="1" ht="31.5" hidden="1">
      <c r="B68" s="73"/>
      <c r="C68" s="41" t="s">
        <v>41</v>
      </c>
      <c r="D68" s="34"/>
      <c r="E68" s="58"/>
      <c r="F68" s="17"/>
      <c r="G68" s="17"/>
      <c r="H68" s="17"/>
    </row>
    <row r="69" spans="2:8" s="1" customFormat="1" ht="15.75" hidden="1">
      <c r="B69" s="73"/>
      <c r="C69" s="41" t="s">
        <v>56</v>
      </c>
      <c r="D69" s="34"/>
      <c r="E69" s="58"/>
      <c r="F69" s="17"/>
      <c r="G69" s="17"/>
      <c r="H69" s="17"/>
    </row>
    <row r="70" spans="2:8" s="1" customFormat="1" ht="15.75" hidden="1">
      <c r="B70" s="73"/>
      <c r="C70" s="41" t="s">
        <v>21</v>
      </c>
      <c r="D70" s="34"/>
      <c r="E70" s="58"/>
      <c r="F70" s="17"/>
      <c r="G70" s="17"/>
      <c r="H70" s="17"/>
    </row>
    <row r="71" spans="2:8" s="1" customFormat="1" ht="15.75" hidden="1">
      <c r="B71" s="73"/>
      <c r="C71" s="38" t="s">
        <v>53</v>
      </c>
      <c r="D71" s="42"/>
      <c r="E71" s="58"/>
      <c r="F71" s="17"/>
      <c r="G71" s="17"/>
      <c r="H71" s="17"/>
    </row>
    <row r="72" spans="2:8" s="1" customFormat="1" ht="31.5" hidden="1">
      <c r="B72" s="73"/>
      <c r="C72" s="41" t="s">
        <v>65</v>
      </c>
      <c r="D72" s="34"/>
      <c r="E72" s="58"/>
      <c r="F72" s="17"/>
      <c r="G72" s="17"/>
      <c r="H72" s="17"/>
    </row>
    <row r="73" spans="2:8" s="1" customFormat="1" ht="31.5" hidden="1">
      <c r="B73" s="73"/>
      <c r="C73" s="41" t="s">
        <v>41</v>
      </c>
      <c r="D73" s="34"/>
      <c r="E73" s="58"/>
      <c r="F73" s="17"/>
      <c r="G73" s="17"/>
      <c r="H73" s="17"/>
    </row>
    <row r="74" spans="2:8" s="1" customFormat="1" ht="15.75" hidden="1">
      <c r="B74" s="73"/>
      <c r="C74" s="41" t="s">
        <v>56</v>
      </c>
      <c r="D74" s="34"/>
      <c r="E74" s="58"/>
      <c r="F74" s="17"/>
      <c r="G74" s="17"/>
      <c r="H74" s="17"/>
    </row>
    <row r="75" spans="2:8" s="1" customFormat="1" ht="15.75" hidden="1">
      <c r="B75" s="73"/>
      <c r="C75" s="41" t="s">
        <v>21</v>
      </c>
      <c r="D75" s="34"/>
      <c r="E75" s="58"/>
      <c r="F75" s="17"/>
      <c r="G75" s="17"/>
      <c r="H75" s="17"/>
    </row>
    <row r="76" spans="2:5" ht="31.5" hidden="1">
      <c r="B76" s="74"/>
      <c r="C76" s="38" t="s">
        <v>54</v>
      </c>
      <c r="D76" s="42"/>
      <c r="E76" s="75"/>
    </row>
    <row r="77" spans="2:5" ht="31.5" hidden="1">
      <c r="B77" s="74"/>
      <c r="C77" s="41" t="s">
        <v>58</v>
      </c>
      <c r="D77" s="34"/>
      <c r="E77" s="75"/>
    </row>
    <row r="78" spans="2:5" ht="15.75" hidden="1">
      <c r="B78" s="74"/>
      <c r="C78" s="41" t="s">
        <v>21</v>
      </c>
      <c r="D78" s="34"/>
      <c r="E78" s="75"/>
    </row>
    <row r="79" spans="2:5" ht="31.5" hidden="1">
      <c r="B79" s="74"/>
      <c r="C79" s="41" t="s">
        <v>67</v>
      </c>
      <c r="D79" s="34"/>
      <c r="E79" s="75"/>
    </row>
    <row r="80" spans="2:5" ht="15.75" hidden="1">
      <c r="B80" s="74"/>
      <c r="C80" s="41" t="s">
        <v>55</v>
      </c>
      <c r="D80" s="34"/>
      <c r="E80" s="75"/>
    </row>
    <row r="81" spans="2:5" ht="15.75">
      <c r="B81" s="74" t="s">
        <v>167</v>
      </c>
      <c r="C81" s="38" t="s">
        <v>169</v>
      </c>
      <c r="D81" s="33" t="s">
        <v>150</v>
      </c>
      <c r="E81" s="75"/>
    </row>
    <row r="82" spans="2:8" s="1" customFormat="1" ht="15.75">
      <c r="B82" s="73"/>
      <c r="C82" s="39" t="s">
        <v>163</v>
      </c>
      <c r="D82" s="34" t="s">
        <v>151</v>
      </c>
      <c r="E82" s="58"/>
      <c r="F82" s="17"/>
      <c r="G82" s="17"/>
      <c r="H82" s="17"/>
    </row>
    <row r="83" spans="2:8" s="1" customFormat="1" ht="15.75">
      <c r="B83" s="73"/>
      <c r="C83" s="39" t="s">
        <v>162</v>
      </c>
      <c r="D83" s="34" t="s">
        <v>152</v>
      </c>
      <c r="E83" s="58"/>
      <c r="F83" s="17"/>
      <c r="G83" s="17"/>
      <c r="H83" s="17"/>
    </row>
    <row r="84" spans="2:8" s="1" customFormat="1" ht="16.5" thickBot="1">
      <c r="B84" s="76"/>
      <c r="C84" s="77" t="s">
        <v>21</v>
      </c>
      <c r="D84" s="176"/>
      <c r="E84" s="177"/>
      <c r="F84" s="17"/>
      <c r="G84" s="17"/>
      <c r="H84" s="17"/>
    </row>
    <row r="85" spans="3:4" ht="15.75">
      <c r="C85" s="18"/>
      <c r="D85" s="22"/>
    </row>
  </sheetData>
  <sheetProtection/>
  <mergeCells count="13">
    <mergeCell ref="D15:E15"/>
    <mergeCell ref="D19:E19"/>
    <mergeCell ref="D84:E84"/>
    <mergeCell ref="D23:E23"/>
    <mergeCell ref="D27:E27"/>
    <mergeCell ref="D31:E31"/>
    <mergeCell ref="D35:E35"/>
    <mergeCell ref="D4:E4"/>
    <mergeCell ref="D5:E5"/>
    <mergeCell ref="D6:E6"/>
    <mergeCell ref="B2:E2"/>
    <mergeCell ref="D7:E7"/>
    <mergeCell ref="D8:E8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6.8515625" style="4" customWidth="1"/>
    <col min="2" max="2" width="32.57421875" style="4" customWidth="1"/>
    <col min="3" max="3" width="25.421875" style="4" customWidth="1"/>
    <col min="4" max="5" width="9.140625" style="16" customWidth="1"/>
  </cols>
  <sheetData>
    <row r="1" ht="16.5" thickBot="1"/>
    <row r="2" spans="1:3" ht="21.75" customHeight="1" thickBot="1">
      <c r="A2" s="178" t="s">
        <v>187</v>
      </c>
      <c r="B2" s="179"/>
      <c r="C2" s="180"/>
    </row>
    <row r="3" ht="16.5" thickBot="1"/>
    <row r="4" spans="1:3" ht="15.75" customHeight="1">
      <c r="A4" s="189" t="s">
        <v>0</v>
      </c>
      <c r="B4" s="190" t="s">
        <v>198</v>
      </c>
      <c r="C4" s="191"/>
    </row>
    <row r="5" spans="1:3" ht="15.75">
      <c r="A5" s="130"/>
      <c r="B5" s="192"/>
      <c r="C5" s="193"/>
    </row>
    <row r="6" spans="1:3" ht="19.5" customHeight="1">
      <c r="A6" s="52" t="s">
        <v>12</v>
      </c>
      <c r="B6" s="132" t="s">
        <v>199</v>
      </c>
      <c r="C6" s="171"/>
    </row>
    <row r="7" spans="1:3" ht="18" customHeight="1">
      <c r="A7" s="52" t="s">
        <v>13</v>
      </c>
      <c r="B7" s="127">
        <v>742443001</v>
      </c>
      <c r="C7" s="165"/>
    </row>
    <row r="8" spans="1:3" ht="31.5" customHeight="1">
      <c r="A8" s="52" t="s">
        <v>32</v>
      </c>
      <c r="B8" s="194" t="s">
        <v>178</v>
      </c>
      <c r="C8" s="195"/>
    </row>
    <row r="9" spans="1:3" ht="18" customHeight="1">
      <c r="A9" s="53"/>
      <c r="B9" s="54"/>
      <c r="C9" s="55"/>
    </row>
    <row r="10" spans="1:3" ht="15.75">
      <c r="A10" s="53"/>
      <c r="B10" s="54"/>
      <c r="C10" s="55"/>
    </row>
    <row r="11" spans="1:3" ht="46.5" customHeight="1">
      <c r="A11" s="56" t="s">
        <v>170</v>
      </c>
      <c r="B11" s="187" t="s">
        <v>202</v>
      </c>
      <c r="C11" s="188"/>
    </row>
    <row r="12" spans="1:3" ht="44.25" customHeight="1">
      <c r="A12" s="56" t="s">
        <v>171</v>
      </c>
      <c r="B12" s="127" t="s">
        <v>185</v>
      </c>
      <c r="C12" s="129"/>
    </row>
    <row r="13" spans="1:3" ht="39" customHeight="1">
      <c r="A13" s="57" t="s">
        <v>172</v>
      </c>
      <c r="B13" s="182" t="s">
        <v>204</v>
      </c>
      <c r="C13" s="183"/>
    </row>
    <row r="14" spans="1:3" ht="29.25" customHeight="1">
      <c r="A14" s="159" t="s">
        <v>173</v>
      </c>
      <c r="B14" s="184"/>
      <c r="C14" s="185"/>
    </row>
    <row r="15" spans="1:3" ht="47.25">
      <c r="A15" s="59" t="s">
        <v>30</v>
      </c>
      <c r="B15" s="32" t="s">
        <v>193</v>
      </c>
      <c r="C15" s="60" t="s">
        <v>29</v>
      </c>
    </row>
    <row r="16" spans="1:3" ht="31.5">
      <c r="A16" s="103" t="s">
        <v>194</v>
      </c>
      <c r="B16" s="32">
        <v>4786</v>
      </c>
      <c r="C16" s="72" t="s">
        <v>184</v>
      </c>
    </row>
    <row r="17" spans="1:3" ht="15.75">
      <c r="A17" s="61"/>
      <c r="B17" s="51"/>
      <c r="C17" s="62"/>
    </row>
    <row r="18" spans="1:3" ht="87" customHeight="1">
      <c r="A18" s="104"/>
      <c r="B18" s="35"/>
      <c r="C18" s="62"/>
    </row>
    <row r="19" spans="1:3" ht="15.75">
      <c r="A19" s="105"/>
      <c r="B19" s="35"/>
      <c r="C19" s="62"/>
    </row>
    <row r="20" spans="1:3" ht="16.5" thickBot="1">
      <c r="A20" s="63"/>
      <c r="B20" s="64"/>
      <c r="C20" s="65"/>
    </row>
    <row r="24" spans="1:3" ht="46.5" customHeight="1">
      <c r="A24" s="186"/>
      <c r="B24" s="186"/>
      <c r="C24" s="186"/>
    </row>
    <row r="25" spans="1:3" ht="35.25" customHeight="1" hidden="1">
      <c r="A25" s="186" t="s">
        <v>37</v>
      </c>
      <c r="B25" s="186"/>
      <c r="C25" s="186"/>
    </row>
    <row r="26" spans="1:3" ht="15.75" hidden="1">
      <c r="A26" s="186" t="s">
        <v>38</v>
      </c>
      <c r="B26" s="186"/>
      <c r="C26" s="186"/>
    </row>
    <row r="28" spans="1:3" ht="409.5">
      <c r="A28" s="181"/>
      <c r="B28" s="181"/>
      <c r="C28" s="181"/>
    </row>
  </sheetData>
  <sheetProtection/>
  <mergeCells count="14">
    <mergeCell ref="B4:C5"/>
    <mergeCell ref="B6:C6"/>
    <mergeCell ref="B7:C7"/>
    <mergeCell ref="B8:C8"/>
    <mergeCell ref="A2:C2"/>
    <mergeCell ref="A28:C28"/>
    <mergeCell ref="B13:C13"/>
    <mergeCell ref="A14:C14"/>
    <mergeCell ref="A24:C24"/>
    <mergeCell ref="A25:C25"/>
    <mergeCell ref="A26:C26"/>
    <mergeCell ref="B11:C11"/>
    <mergeCell ref="B12:C12"/>
    <mergeCell ref="A4:A5"/>
  </mergeCells>
  <printOptions/>
  <pageMargins left="0.7086614173228347" right="0.2" top="0.42" bottom="0.4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zoomScalePageLayoutView="0" workbookViewId="0" topLeftCell="A1">
      <selection activeCell="B10" sqref="B10:C10"/>
    </sheetView>
  </sheetViews>
  <sheetFormatPr defaultColWidth="9.140625" defaultRowHeight="15"/>
  <cols>
    <col min="2" max="2" width="40.8515625" style="4" customWidth="1"/>
    <col min="3" max="3" width="55.00390625" style="4" customWidth="1"/>
    <col min="4" max="7" width="9.140625" style="4" customWidth="1"/>
  </cols>
  <sheetData>
    <row r="1" ht="16.5" thickBot="1"/>
    <row r="2" spans="2:7" ht="41.25" customHeight="1" thickBot="1">
      <c r="B2" s="199" t="s">
        <v>188</v>
      </c>
      <c r="C2" s="200"/>
      <c r="D2" s="3"/>
      <c r="E2" s="3"/>
      <c r="F2" s="3"/>
      <c r="G2" s="3"/>
    </row>
    <row r="3" spans="2:7" ht="16.5" thickBot="1">
      <c r="B3" s="3"/>
      <c r="C3" s="3"/>
      <c r="D3" s="3"/>
      <c r="E3" s="3"/>
      <c r="F3" s="3"/>
      <c r="G3" s="3"/>
    </row>
    <row r="4" spans="2:6" ht="31.5">
      <c r="B4" s="98" t="s">
        <v>0</v>
      </c>
      <c r="C4" s="116" t="s">
        <v>198</v>
      </c>
      <c r="D4" s="48"/>
      <c r="E4" s="198"/>
      <c r="F4" s="198"/>
    </row>
    <row r="5" spans="2:4" ht="19.5" customHeight="1">
      <c r="B5" s="99" t="s">
        <v>12</v>
      </c>
      <c r="C5" s="106" t="s">
        <v>199</v>
      </c>
      <c r="D5" s="48"/>
    </row>
    <row r="6" spans="2:4" ht="21" customHeight="1">
      <c r="B6" s="99" t="s">
        <v>13</v>
      </c>
      <c r="C6" s="60">
        <v>742443001</v>
      </c>
      <c r="D6" s="48"/>
    </row>
    <row r="7" spans="2:4" ht="45" customHeight="1">
      <c r="B7" s="99" t="s">
        <v>32</v>
      </c>
      <c r="C7" s="117" t="s">
        <v>178</v>
      </c>
      <c r="D7" s="49"/>
    </row>
    <row r="8" spans="2:4" ht="22.5" customHeight="1">
      <c r="B8" s="99" t="s">
        <v>34</v>
      </c>
      <c r="C8" s="58" t="s">
        <v>204</v>
      </c>
      <c r="D8" s="50"/>
    </row>
    <row r="9" spans="2:3" ht="16.5" thickBot="1">
      <c r="B9" s="100"/>
      <c r="C9" s="101"/>
    </row>
    <row r="10" spans="2:7" ht="25.5" customHeight="1" thickBot="1">
      <c r="B10" s="196" t="s">
        <v>192</v>
      </c>
      <c r="C10" s="197"/>
      <c r="D10" s="23"/>
      <c r="E10" s="23"/>
      <c r="F10" s="23"/>
      <c r="G10" s="23"/>
    </row>
    <row r="11" spans="2:7" ht="15.75">
      <c r="B11" s="23"/>
      <c r="C11" s="23"/>
      <c r="D11" s="23"/>
      <c r="E11" s="23"/>
      <c r="F11" s="23"/>
      <c r="G11" s="23"/>
    </row>
    <row r="12" spans="2:7" ht="15.75">
      <c r="B12" s="23"/>
      <c r="C12" s="23"/>
      <c r="D12" s="23"/>
      <c r="E12" s="23"/>
      <c r="F12" s="23"/>
      <c r="G12" s="23"/>
    </row>
    <row r="13" spans="2:7" ht="15.75">
      <c r="B13" s="23"/>
      <c r="C13" s="23"/>
      <c r="D13" s="23"/>
      <c r="E13" s="23"/>
      <c r="F13" s="23"/>
      <c r="G13" s="23"/>
    </row>
    <row r="14" spans="2:7" ht="15.75">
      <c r="B14" s="23"/>
      <c r="C14" s="23"/>
      <c r="D14" s="23"/>
      <c r="E14" s="23"/>
      <c r="F14" s="23"/>
      <c r="G14" s="23"/>
    </row>
    <row r="15" spans="2:7" ht="15.75">
      <c r="B15" s="23"/>
      <c r="C15" s="23"/>
      <c r="D15" s="23"/>
      <c r="E15" s="23"/>
      <c r="F15" s="23"/>
      <c r="G15" s="23"/>
    </row>
    <row r="16" spans="2:7" ht="15.75">
      <c r="B16" s="23"/>
      <c r="C16" s="23"/>
      <c r="D16" s="23"/>
      <c r="E16" s="23"/>
      <c r="F16" s="23"/>
      <c r="G16" s="23"/>
    </row>
    <row r="17" spans="2:7" ht="15.75">
      <c r="B17" s="23"/>
      <c r="C17" s="23"/>
      <c r="D17" s="23"/>
      <c r="E17" s="23"/>
      <c r="F17" s="23"/>
      <c r="G17" s="23"/>
    </row>
    <row r="18" spans="2:7" ht="15.75">
      <c r="B18" s="23"/>
      <c r="C18" s="23"/>
      <c r="D18" s="23"/>
      <c r="E18" s="23"/>
      <c r="F18" s="23"/>
      <c r="G18" s="23"/>
    </row>
    <row r="19" spans="2:7" ht="15.75">
      <c r="B19" s="23"/>
      <c r="C19" s="23"/>
      <c r="D19" s="23"/>
      <c r="E19" s="23"/>
      <c r="F19" s="23"/>
      <c r="G19" s="23"/>
    </row>
    <row r="20" spans="2:7" ht="15.75">
      <c r="B20" s="23"/>
      <c r="C20" s="23"/>
      <c r="D20" s="23"/>
      <c r="E20" s="23"/>
      <c r="F20" s="23"/>
      <c r="G20" s="23"/>
    </row>
    <row r="21" spans="2:7" ht="15.75">
      <c r="B21" s="23"/>
      <c r="C21" s="23"/>
      <c r="D21" s="23"/>
      <c r="E21" s="23"/>
      <c r="F21" s="23"/>
      <c r="G21" s="23"/>
    </row>
    <row r="22" spans="2:7" ht="15.75">
      <c r="B22" s="23"/>
      <c r="C22" s="23"/>
      <c r="D22" s="23"/>
      <c r="E22" s="23"/>
      <c r="F22" s="23"/>
      <c r="G22" s="23"/>
    </row>
    <row r="23" spans="2:7" ht="15.75">
      <c r="B23" s="23"/>
      <c r="C23" s="23"/>
      <c r="D23" s="23"/>
      <c r="E23" s="23"/>
      <c r="F23" s="23"/>
      <c r="G23" s="23"/>
    </row>
    <row r="24" spans="2:7" ht="15.75">
      <c r="B24" s="23"/>
      <c r="C24" s="23"/>
      <c r="D24" s="23"/>
      <c r="E24" s="23"/>
      <c r="F24" s="23"/>
      <c r="G24" s="23"/>
    </row>
    <row r="25" spans="2:7" ht="15.75">
      <c r="B25" s="23"/>
      <c r="C25" s="23"/>
      <c r="D25" s="23"/>
      <c r="E25" s="23"/>
      <c r="F25" s="23"/>
      <c r="G25" s="23"/>
    </row>
    <row r="26" spans="2:7" ht="15.75">
      <c r="B26" s="23"/>
      <c r="C26" s="23"/>
      <c r="D26" s="23"/>
      <c r="E26" s="23"/>
      <c r="F26" s="23"/>
      <c r="G26" s="23"/>
    </row>
    <row r="28" spans="2:7" ht="33.75" customHeight="1" hidden="1">
      <c r="B28" s="186" t="s">
        <v>39</v>
      </c>
      <c r="C28" s="186"/>
      <c r="D28" s="186"/>
      <c r="E28" s="186"/>
      <c r="F28" s="186"/>
      <c r="G28" s="186"/>
    </row>
  </sheetData>
  <sheetProtection/>
  <mergeCells count="4">
    <mergeCell ref="B10:C10"/>
    <mergeCell ref="E4:F4"/>
    <mergeCell ref="B2:C2"/>
    <mergeCell ref="B28:G28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SEMENOVA Taisya V.</cp:lastModifiedBy>
  <cp:lastPrinted>2012-09-27T08:47:59Z</cp:lastPrinted>
  <dcterms:created xsi:type="dcterms:W3CDTF">2010-02-15T13:42:22Z</dcterms:created>
  <dcterms:modified xsi:type="dcterms:W3CDTF">2012-10-01T09:53:38Z</dcterms:modified>
  <cp:category/>
  <cp:version/>
  <cp:contentType/>
  <cp:contentStatus/>
</cp:coreProperties>
</file>