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'стр.1_2'!$A$18:$A$39</definedName>
    <definedName name="_xlnm.Print_Area" localSheetId="0">'стр.1_2'!$A$1:$B$39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<sst xmlns="http://schemas.openxmlformats.org/spreadsheetml/2006/main" count="37" uniqueCount="37">
  <si>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</si>
  <si>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</si>
  <si>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</si>
  <si>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</si>
  <si>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</si>
  <si>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</si>
  <si>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</si>
  <si>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</si>
  <si>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</si>
  <si>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</si>
  <si>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</si>
  <si>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</si>
  <si>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</si>
  <si>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</si>
  <si>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</si>
  <si>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</si>
  <si>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</si>
  <si>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</si>
  <si>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</si>
  <si>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</si>
  <si>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</si>
  <si>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</si>
  <si>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</si>
  <si>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Наименование показателей</t>
  </si>
  <si>
    <t>Приложение 3</t>
  </si>
  <si>
    <t>к приказу ФСТ России</t>
  </si>
  <si>
    <t>от 15 мая 2013 г. N 129</t>
  </si>
  <si>
    <t>Наименование организации, (филиала), МО, ИНН, КПП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</si>
  <si>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 (тыс. рублей) с разбивкой по видам деятельности транспортировка сточных вод</t>
    </r>
  </si>
  <si>
    <t>(транспортировка сточных вод)</t>
  </si>
  <si>
    <t>не предоставляется</t>
  </si>
  <si>
    <r>
      <t>________________________</t>
    </r>
    <r>
      <rPr>
        <u val="single"/>
        <sz val="12"/>
        <rFont val="Times New Roman"/>
        <family val="1"/>
      </rPr>
      <t>МО г.Новый Уренгой</t>
    </r>
    <r>
      <rPr>
        <sz val="12"/>
        <rFont val="Times New Roman"/>
        <family val="1"/>
      </rPr>
      <t>____________________</t>
    </r>
  </si>
  <si>
    <r>
      <t>_______________________</t>
    </r>
    <r>
      <rPr>
        <u val="single"/>
        <sz val="12"/>
        <rFont val="Times New Roman"/>
        <family val="1"/>
      </rPr>
      <t>7704784450/890443001</t>
    </r>
    <r>
      <rPr>
        <sz val="12"/>
        <rFont val="Times New Roman"/>
        <family val="1"/>
      </rPr>
      <t>____________________</t>
    </r>
  </si>
  <si>
    <t xml:space="preserve">факт 
</t>
  </si>
  <si>
    <t>Филиал «Уренгойская ГРЭС» АО «Интер РАО – Электрогенерация»</t>
  </si>
  <si>
    <t>Период (2015год)</t>
  </si>
  <si>
    <t xml:space="preserve">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</si>
</sst>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[$-FC19]d\ mmmm\ yyyy\ &quot;г.&quot;"/>
  </numFmts>
  <fonts count="40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62"/>
      <name val="Courier New"/>
      <family val="2"/>
    </font>
    <font>
      <b/>
      <sz val="11"/>
      <color indexed="63"/>
      <name val="Courier New"/>
      <family val="2"/>
    </font>
    <font>
      <b/>
      <sz val="11"/>
      <color indexed="52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b/>
      <sz val="11"/>
      <color indexed="8"/>
      <name val="Courier New"/>
      <family val="2"/>
    </font>
    <font>
      <b/>
      <sz val="11"/>
      <color indexed="9"/>
      <name val="Courier New"/>
      <family val="2"/>
    </font>
    <font>
      <b/>
      <sz val="18"/>
      <color indexed="56"/>
      <name val="Cambria"/>
      <family val="2"/>
    </font>
    <font>
      <sz val="11"/>
      <color indexed="60"/>
      <name val="Courier New"/>
      <family val="2"/>
    </font>
    <font>
      <sz val="11"/>
      <color indexed="20"/>
      <name val="Courier New"/>
      <family val="2"/>
    </font>
    <font>
      <i/>
      <sz val="11"/>
      <color indexed="23"/>
      <name val="Courier New"/>
      <family val="2"/>
    </font>
    <font>
      <sz val="11"/>
      <color indexed="52"/>
      <name val="Courier New"/>
      <family val="2"/>
    </font>
    <font>
      <sz val="11"/>
      <color indexed="10"/>
      <name val="Courier New"/>
      <family val="2"/>
    </font>
    <font>
      <sz val="11"/>
      <color indexed="17"/>
      <name val="Courier New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sz val="11"/>
      <color rgb="FF3F3F76"/>
      <name val="Courier New"/>
      <family val="2"/>
    </font>
    <font>
      <b/>
      <sz val="11"/>
      <color rgb="FF3F3F3F"/>
      <name val="Courier New"/>
      <family val="2"/>
    </font>
    <font>
      <b/>
      <sz val="11"/>
      <color rgb="FFFA7D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11"/>
      <color theme="1"/>
      <name val="Courier New"/>
      <family val="2"/>
    </font>
    <font>
      <b/>
      <sz val="11"/>
      <color theme="0"/>
      <name val="Courier New"/>
      <family val="2"/>
    </font>
    <font>
      <b/>
      <sz val="18"/>
      <color theme="3"/>
      <name val="Cambria"/>
      <family val="2"/>
    </font>
    <font>
      <sz val="11"/>
      <color rgb="FF9C6500"/>
      <name val="Courier New"/>
      <family val="2"/>
    </font>
    <font>
      <sz val="11"/>
      <color rgb="FF9C0006"/>
      <name val="Courier New"/>
      <family val="2"/>
    </font>
    <font>
      <i/>
      <sz val="11"/>
      <color rgb="FF7F7F7F"/>
      <name val="Courier New"/>
      <family val="2"/>
    </font>
    <font>
      <sz val="11"/>
      <color rgb="FFFA7D00"/>
      <name val="Courier New"/>
      <family val="2"/>
    </font>
    <font>
      <sz val="11"/>
      <color rgb="FFFF0000"/>
      <name val="Courier New"/>
      <family val="2"/>
    </font>
    <font>
      <sz val="11"/>
      <color rgb="FF006100"/>
      <name val="Courier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/>
    </xf>
    <xf numFmtId="171" fontId="2" fillId="0" borderId="10" xfId="58" applyFont="1" applyBorder="1" applyAlignment="1">
      <alignment horizontal="center" vertical="top"/>
    </xf>
    <xf numFmtId="171" fontId="2" fillId="0" borderId="10" xfId="58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2" fillId="0" borderId="10" xfId="58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90" zoomScaleNormal="90" zoomScaleSheetLayoutView="100" zoomScalePageLayoutView="0" workbookViewId="0" topLeftCell="A6">
      <selection activeCell="K17" sqref="K17"/>
    </sheetView>
  </sheetViews>
  <sheetFormatPr defaultColWidth="9.00390625" defaultRowHeight="12.75"/>
  <cols>
    <col min="1" max="1" width="53.375" style="2" customWidth="1"/>
    <col min="2" max="2" width="20.625" style="2" customWidth="1"/>
    <col min="3" max="16384" width="9.125" style="2" customWidth="1"/>
  </cols>
  <sheetData>
    <row r="1" ht="18" customHeight="1">
      <c r="B1" s="4" t="s">
        <v>24</v>
      </c>
    </row>
    <row r="2" ht="18" customHeight="1">
      <c r="B2" s="4" t="s">
        <v>25</v>
      </c>
    </row>
    <row r="3" ht="18" customHeight="1">
      <c r="B3" s="4" t="s">
        <v>26</v>
      </c>
    </row>
    <row r="4" ht="18" customHeight="1"/>
    <row r="5" ht="18" customHeight="1"/>
    <row r="6" ht="18.75" customHeight="1"/>
    <row r="7" spans="1:2" s="1" customFormat="1" ht="16.5">
      <c r="A7" s="16" t="s">
        <v>0</v>
      </c>
      <c r="B7" s="16"/>
    </row>
    <row r="8" spans="1:2" s="1" customFormat="1" ht="16.5">
      <c r="A8" s="16" t="s">
        <v>1</v>
      </c>
      <c r="B8" s="16"/>
    </row>
    <row r="9" spans="1:2" s="1" customFormat="1" ht="16.5">
      <c r="A9" s="16" t="s">
        <v>29</v>
      </c>
      <c r="B9" s="16"/>
    </row>
    <row r="10" spans="1:2" s="1" customFormat="1" ht="16.5">
      <c r="A10" s="17" t="s">
        <v>34</v>
      </c>
      <c r="B10" s="17"/>
    </row>
    <row r="11" spans="1:2" s="1" customFormat="1" ht="16.5">
      <c r="A11" s="16" t="s">
        <v>31</v>
      </c>
      <c r="B11" s="16"/>
    </row>
    <row r="12" spans="1:2" s="1" customFormat="1" ht="16.5">
      <c r="A12" s="16" t="s">
        <v>32</v>
      </c>
      <c r="B12" s="16"/>
    </row>
    <row r="13" spans="1:2" s="1" customFormat="1" ht="16.5">
      <c r="A13" s="16" t="s">
        <v>27</v>
      </c>
      <c r="B13" s="16"/>
    </row>
    <row r="14" spans="1:2" s="1" customFormat="1" ht="16.5">
      <c r="A14" s="10"/>
      <c r="B14" s="2"/>
    </row>
    <row r="15" spans="1:2" s="1" customFormat="1" ht="16.5">
      <c r="A15" s="10"/>
      <c r="B15" s="2"/>
    </row>
    <row r="16" spans="1:2" s="1" customFormat="1" ht="16.5">
      <c r="A16" s="14" t="s">
        <v>23</v>
      </c>
      <c r="B16" s="12" t="s">
        <v>35</v>
      </c>
    </row>
    <row r="17" spans="1:2" ht="30" customHeight="1">
      <c r="A17" s="15"/>
      <c r="B17" s="9" t="s">
        <v>33</v>
      </c>
    </row>
    <row r="18" spans="1:2" ht="47.25">
      <c r="A18" s="3" t="s">
        <v>28</v>
      </c>
      <c r="B18" s="5">
        <v>638.02368</v>
      </c>
    </row>
    <row r="19" spans="1:6" ht="47.25">
      <c r="A19" s="3" t="s">
        <v>20</v>
      </c>
      <c r="B19" s="5">
        <f>B21+B23+B27+B28+B25</f>
        <v>2178.8008509581996</v>
      </c>
      <c r="F19" s="4"/>
    </row>
    <row r="20" spans="1:6" ht="47.25">
      <c r="A20" s="3" t="s">
        <v>2</v>
      </c>
      <c r="B20" s="6"/>
      <c r="F20" s="4"/>
    </row>
    <row r="21" spans="1:6" ht="78.75">
      <c r="A21" s="3" t="s">
        <v>3</v>
      </c>
      <c r="B21" s="5">
        <v>43.75</v>
      </c>
      <c r="F21" s="4"/>
    </row>
    <row r="22" spans="1:2" ht="31.5">
      <c r="A22" s="3" t="s">
        <v>4</v>
      </c>
      <c r="B22" s="8">
        <v>0</v>
      </c>
    </row>
    <row r="23" spans="1:5" ht="47.25">
      <c r="A23" s="3" t="s">
        <v>5</v>
      </c>
      <c r="B23" s="5">
        <f>304.59242+86.86487</f>
        <v>391.45729</v>
      </c>
      <c r="E23" s="2" t="s">
        <v>36</v>
      </c>
    </row>
    <row r="24" spans="1:2" ht="47.25">
      <c r="A24" s="3" t="s">
        <v>6</v>
      </c>
      <c r="B24" s="8">
        <v>0</v>
      </c>
    </row>
    <row r="25" spans="1:2" ht="31.5">
      <c r="A25" s="3" t="s">
        <v>7</v>
      </c>
      <c r="B25" s="13">
        <v>1112.023</v>
      </c>
    </row>
    <row r="26" spans="1:2" ht="47.25">
      <c r="A26" s="3" t="s">
        <v>8</v>
      </c>
      <c r="B26" s="8">
        <v>0</v>
      </c>
    </row>
    <row r="27" spans="1:2" ht="47.25">
      <c r="A27" s="3" t="s">
        <v>9</v>
      </c>
      <c r="B27" s="5">
        <f>134.48+81.38+6.02</f>
        <v>221.88</v>
      </c>
    </row>
    <row r="28" spans="1:2" ht="47.25">
      <c r="A28" s="3" t="s">
        <v>10</v>
      </c>
      <c r="B28" s="5">
        <f>(B21+B23+B27+B25)*23.158%</f>
        <v>409.69056095819997</v>
      </c>
    </row>
    <row r="29" spans="1:2" ht="110.25">
      <c r="A29" s="3" t="s">
        <v>21</v>
      </c>
      <c r="B29" s="7">
        <v>0</v>
      </c>
    </row>
    <row r="30" spans="1:2" ht="141.75">
      <c r="A30" s="3" t="s">
        <v>11</v>
      </c>
      <c r="B30" s="7">
        <v>0</v>
      </c>
    </row>
    <row r="31" spans="1:2" ht="126.75" customHeight="1">
      <c r="A31" s="3" t="s">
        <v>12</v>
      </c>
      <c r="B31" s="7">
        <v>0</v>
      </c>
    </row>
    <row r="32" spans="1:2" ht="79.5" customHeight="1">
      <c r="A32" s="3" t="s">
        <v>22</v>
      </c>
      <c r="B32" s="5">
        <f>B18-B19</f>
        <v>-1540.7771709581996</v>
      </c>
    </row>
    <row r="33" spans="1:2" ht="63">
      <c r="A33" s="3" t="s">
        <v>13</v>
      </c>
      <c r="B33" s="7">
        <v>0</v>
      </c>
    </row>
    <row r="34" spans="1:2" ht="31.5" customHeight="1">
      <c r="A34" s="3" t="s">
        <v>14</v>
      </c>
      <c r="B34" s="5">
        <f>B18-B19</f>
        <v>-1540.7771709581996</v>
      </c>
    </row>
    <row r="35" spans="1:2" ht="78.75">
      <c r="A35" s="3" t="s">
        <v>15</v>
      </c>
      <c r="B35" s="11" t="s">
        <v>30</v>
      </c>
    </row>
    <row r="36" spans="1:2" ht="31.5" customHeight="1">
      <c r="A36" s="3" t="s">
        <v>16</v>
      </c>
      <c r="B36" s="5">
        <v>8.772</v>
      </c>
    </row>
    <row r="37" spans="1:2" ht="48" customHeight="1">
      <c r="A37" s="3" t="s">
        <v>17</v>
      </c>
      <c r="B37" s="5">
        <v>0</v>
      </c>
    </row>
    <row r="38" spans="1:2" ht="31.5">
      <c r="A38" s="3" t="s">
        <v>18</v>
      </c>
      <c r="B38" s="5">
        <v>0</v>
      </c>
    </row>
    <row r="39" spans="1:2" ht="31.5">
      <c r="A39" s="3" t="s">
        <v>19</v>
      </c>
      <c r="B39" s="5">
        <v>0.38</v>
      </c>
    </row>
  </sheetData>
  <sheetProtection/>
  <mergeCells count="8">
    <mergeCell ref="A16:A17"/>
    <mergeCell ref="A7:B7"/>
    <mergeCell ref="A8:B8"/>
    <mergeCell ref="A10:B10"/>
    <mergeCell ref="A11:B11"/>
    <mergeCell ref="A12:B12"/>
    <mergeCell ref="A13:B13"/>
    <mergeCell ref="A9:B9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Анжелика В. Калюга</cp:lastModifiedBy>
  <cp:lastPrinted>2016-03-21T04:02:04Z</cp:lastPrinted>
  <dcterms:created xsi:type="dcterms:W3CDTF">2012-05-12T07:32:36Z</dcterms:created>
  <dcterms:modified xsi:type="dcterms:W3CDTF">2016-03-21T06:15:14Z</dcterms:modified>
  <cp:category/>
  <cp:version/>
  <cp:contentType/>
  <cp:contentStatus/>
</cp:coreProperties>
</file>